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750" activeTab="0"/>
  </bookViews>
  <sheets>
    <sheet name="ΑΘΛΗΤΕΣ" sheetId="1" r:id="rId1"/>
    <sheet name="Φύλλο2" sheetId="2" r:id="rId2"/>
    <sheet name="Φύλλο3" sheetId="3" r:id="rId3"/>
  </sheets>
  <definedNames>
    <definedName name="_xlnm.Print_Area" localSheetId="0">'ΑΘΛΗΤΕΣ'!$A$1:$P$43</definedName>
  </definedNames>
  <calcPr fullCalcOnLoad="1"/>
</workbook>
</file>

<file path=xl/sharedStrings.xml><?xml version="1.0" encoding="utf-8"?>
<sst xmlns="http://schemas.openxmlformats.org/spreadsheetml/2006/main" count="110" uniqueCount="70">
  <si>
    <t>ΤΡΙΑΝΤΑΦΥΛΛΟΥ ΓΕΩΡΓΙΟΣ</t>
  </si>
  <si>
    <t>ΣΟΛΟΜΩΝΙΔΗΣ ΑΠΟΣΤΟΛΟΣ</t>
  </si>
  <si>
    <t>ΟΝΟΜΑΤΕΠΩΝΥΜΟ</t>
  </si>
  <si>
    <t>Ε.Γ.</t>
  </si>
  <si>
    <t>ΠΠ/Β</t>
  </si>
  <si>
    <t>Α/Α</t>
  </si>
  <si>
    <t>ΑΘΛΗΤΕΣ ΠΟΥ ΑΓΩΝΙΣΤΗΚΑΝ</t>
  </si>
  <si>
    <t xml:space="preserve"> -</t>
  </si>
  <si>
    <t>ΠΑΝΑΓΙΩΤΙΔΟΥ ΕΥΑΓΓΕΛΙΑ</t>
  </si>
  <si>
    <t>ΔΕΛΗΓΕΩΡΓΑΚΗΣ ΚΩΝ/ΝΟΣ</t>
  </si>
  <si>
    <t>ΣΠΑΝΟΣ ΜΑΡΙΟΣ</t>
  </si>
  <si>
    <t>ΔΟΣΙΟΥ ΑΝΝΑ</t>
  </si>
  <si>
    <t>**</t>
  </si>
  <si>
    <t>ΚΟΥΡΟΥΚΑΦΑΣ ΠΑΝΑΓΙΩΤΗΣ</t>
  </si>
  <si>
    <t>ΠΑΠΑΧΑΡΙΣΗΣ ΧΡΗΣΤΟΣ</t>
  </si>
  <si>
    <t>ΜΠΕΛΟΣ ΘΕΟΦΑΝΗΣ</t>
  </si>
  <si>
    <t>ΓΕΩΡΓΙΤΣΕΛΗΣ ΓΕΩΡΓΙΟΣ</t>
  </si>
  <si>
    <r>
      <t xml:space="preserve">ΜΑΤΖΙΑΡΛΗ </t>
    </r>
    <r>
      <rPr>
        <sz val="9"/>
        <rFont val="Calibri"/>
        <family val="2"/>
      </rPr>
      <t>ΠΑΣΧΑΛΙΝΑ</t>
    </r>
  </si>
  <si>
    <t xml:space="preserve">Α/Γ   </t>
  </si>
  <si>
    <t xml:space="preserve">Π/Κ     </t>
  </si>
  <si>
    <t xml:space="preserve">ΠΠ/Α   </t>
  </si>
  <si>
    <t xml:space="preserve">Α/Γ     </t>
  </si>
  <si>
    <t xml:space="preserve">ΝΕΩΝ </t>
  </si>
  <si>
    <t xml:space="preserve">Ε/Ν  </t>
  </si>
  <si>
    <t xml:space="preserve">Π/Κ  </t>
  </si>
  <si>
    <t>Α</t>
  </si>
  <si>
    <t>ΜΥΛΩΝΑΣ ΧΡΗΣΤΟΣ</t>
  </si>
  <si>
    <t>ΓΟΓΑΛΗΣ ΑΝΑΣΤΑΣΙΟΣ</t>
  </si>
  <si>
    <t>ΤΕΛΙΟΣ ΘΕΟΔΩΡΟΣ</t>
  </si>
  <si>
    <t>ΔΟΜΠΡΑΚΗΣ ΕΥΑΓΓΕΛΟΣ</t>
  </si>
  <si>
    <t>ΝΤΟΥΡΟΣ ΙΩΑΝΝΗΣ</t>
  </si>
  <si>
    <t>ΜΑΛΕΑΣ ΣΤΕΦΑΝΟΣ</t>
  </si>
  <si>
    <t>ΠΑΠΑΔΟΠΟΥΛΟΣ ΝΙΚΟΛΑΟΣ</t>
  </si>
  <si>
    <t>ΤΡΙΑΝΤΑΦΥΛΛΟΥ ΑΘΑΝΑΣΙΟΣ</t>
  </si>
  <si>
    <t>ΜΟΥΡΟΥΔΕΛΗ ΑΛΕΞΑΝΔΡΑ</t>
  </si>
  <si>
    <t>ΚΟΥΤΡΑ ΚΩΝΣΤΑΝΤΙΝΑ</t>
  </si>
  <si>
    <t>ΜΠΕΕΣΕ ΜΥΡΤΩ</t>
  </si>
  <si>
    <t>ΛΟΥΚΙΔΟΥ-ΓΟΥΝΑΡΗ Κ. Ε.</t>
  </si>
  <si>
    <t>ΧΡΥΣΟΧΟΙΔΗΣ ΑΡΙΣΤΕΙΔΗΣ</t>
  </si>
  <si>
    <t xml:space="preserve">  -</t>
  </si>
  <si>
    <t>ΘΕΟΔΩΡΙΔΟΥ ΜΑΡΚΕΛΑ-ΘΕΟΠ.</t>
  </si>
  <si>
    <t>ΑΝΩΜΑΛΟΣ</t>
  </si>
  <si>
    <t>!</t>
  </si>
  <si>
    <r>
      <t xml:space="preserve">ΑΓΩΝΙΣΤΗΚΑΝ - ΣΕ ΑΞΙΟΛΟΓΟΥΜΕΝΟΥΣ ΑΓΩΝΕΣ - </t>
    </r>
    <r>
      <rPr>
        <b/>
        <sz val="10"/>
        <color indexed="8"/>
        <rFont val="Calibri"/>
        <family val="2"/>
      </rPr>
      <t>ΧΩΡΙΣ ΝΑ ΒΑΘΜΟΛΟΓΗΘΟΥΝ:</t>
    </r>
  </si>
  <si>
    <t>ΑΞΙΟΛΟ-ΓΗΣΗΣ</t>
  </si>
  <si>
    <t>ΣΥΝΕΙ-ΣΦΟΡΑ</t>
  </si>
  <si>
    <t>ΣΥΝΟ-ΛΙΚΗ</t>
  </si>
  <si>
    <t>ΙΔΙΑΙΤΕΡΑ ΕΥΧΑΡΙΣΤΟΥΜΕ  όσους βοήθησαν "με ζήλο" στην ΑΞΙΟΛΟΓΗΣΗ του ΑΣ ΡΗΓΑΣ, για το 2016.</t>
  </si>
  <si>
    <t xml:space="preserve">ΣΥΝΟΛΟ ΒΑΘΜΩΝ  </t>
  </si>
  <si>
    <t xml:space="preserve">ΓΕΝΙΚΟ ΣΥΝΟΛΟ </t>
  </si>
  <si>
    <t>ΣΤΥΛΙΑΝΟΥ ΝΙΚΑΝΔΡΟΣ</t>
  </si>
  <si>
    <t>ΠΑΠΑΓΕΩΡΓΙΟΥ ΚΩΣΤΑΣ</t>
  </si>
  <si>
    <r>
      <t xml:space="preserve">ΣΟΛΟΜΩΝΙΔΟΥ </t>
    </r>
    <r>
      <rPr>
        <b/>
        <sz val="9"/>
        <color indexed="10"/>
        <rFont val="Calibri"/>
        <family val="2"/>
      </rPr>
      <t>ΔΗΜΗΤΡΑ **</t>
    </r>
  </si>
  <si>
    <r>
      <rPr>
        <b/>
        <sz val="10"/>
        <color indexed="8"/>
        <rFont val="Calibri"/>
        <family val="2"/>
      </rPr>
      <t>ΙΟ</t>
    </r>
    <r>
      <rPr>
        <sz val="10"/>
        <color indexed="8"/>
        <rFont val="Calibri"/>
        <family val="2"/>
      </rPr>
      <t xml:space="preserve">ΡΔΑΝΙΔΟΥ ΕΥ., ΣΚΛΑΒΟΥΝΟΥ ΝΕ., ΓΚΙΩΣΗ ΜΑ., ΜΗΤΣΚΟΥ ΕΛ., ΜΑΡΚΟΠΟΥΛΟΥ ΜΑ., ΜΑΡΚΟΠΟΥΛΟΣ  ΓΕ., ΜΑΥΡΙΔΗΣ ΓΕ., ΠΑΡΑΔΕΙΣΟΠΟΥΛΟΣ ΝΙ., ΠΑΤΣΑΚΑΣ ΧΡ., ΤΡΙΑΝΤΑΦΥΛΛΟΥ ΝΑ., </t>
    </r>
  </si>
  <si>
    <t>ΔΙΑΣΥΛΛΟΓΙΚΑ &amp; ΑΝΩΜΑΛΟΣ  2016</t>
  </si>
  <si>
    <t>ΠΑΝΕΛΛΗΝΙΑ   ΠΡΩΤ/ΤΑ  2016</t>
  </si>
  <si>
    <r>
      <rPr>
        <b/>
        <sz val="12"/>
        <color indexed="8"/>
        <rFont val="Calibri"/>
        <family val="2"/>
      </rPr>
      <t>ΕΥΧΑΡΙΣΤΟΥΜΕ</t>
    </r>
    <r>
      <rPr>
        <sz val="12"/>
        <color indexed="8"/>
        <rFont val="Calibri"/>
        <family val="2"/>
      </rPr>
      <t xml:space="preserve"> όλους τους αθλητές μας που αγωνίστηκαν στους αξιολογούμενους αγώνες.</t>
    </r>
  </si>
  <si>
    <r>
      <t>Η μη συμμετοχή των αθλητών στους ΑΓΩΝΕΣ ΑΞΙΟΛΟΓΗΣΗΣ (χωρίς σοβαρό λόγο) εκλαμβάνεται ως "</t>
    </r>
    <r>
      <rPr>
        <b/>
        <i/>
        <sz val="10"/>
        <color indexed="8"/>
        <rFont val="Calibri"/>
        <family val="2"/>
      </rPr>
      <t>ΑΠΑΡΑΔΕΚΤΗ"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ΣΥΜΠΕΡΙΦΟΡΑ ΠΡΟΣ ΤΟΥΣ ΠΡΟΠΟΝΗΤΕΣ ΚΑΙ ΤΟ ΣΥΛΛΟΓΟ.</t>
    </r>
  </si>
  <si>
    <t>Για το 2016, όσοι/ες γεννήθηκαν το 2003-04,  είχαν Δελτίο  και αγωνίστηκαν στα διασυλλογικά (Τρίαθλα) των ΠΠ/-ΠΚ/Β προσέφεραν βαθμούς στο σύλλογο και μόνο με την παρουσία τους!</t>
  </si>
  <si>
    <t>Από το 2013-14 ανήκει στον Πανιώνιο, με μεταγραφή "λόγω σπουδών".  Για 3 χρόνια, τους βαθμούς που κερδίζει στους -αξιολογούμενους- αγώνες τους μοιράζονται :  Πανιώνιος και  ΑΣ ΡΗΓΑΣ.</t>
  </si>
  <si>
    <t xml:space="preserve"> </t>
  </si>
  <si>
    <t>√</t>
  </si>
  <si>
    <t>ΒΑΘΜΟΙ ΔΙΑΣΥΛΟΓΙΚΩΝ ΠΡΩΤΑΘ.</t>
  </si>
  <si>
    <r>
      <t>ΣΥΝΤΕΛΕΣΤΗΣ ΔΙΑΣΥΛ/ΚΩΝ (</t>
    </r>
    <r>
      <rPr>
        <b/>
        <sz val="9"/>
        <color indexed="10"/>
        <rFont val="Calibri"/>
        <family val="2"/>
      </rPr>
      <t>2,57</t>
    </r>
    <r>
      <rPr>
        <b/>
        <sz val="9"/>
        <color indexed="8"/>
        <rFont val="Calibri"/>
        <family val="2"/>
      </rPr>
      <t>)</t>
    </r>
  </si>
  <si>
    <t>ΣΥΝΟ-ΛΟ</t>
  </si>
  <si>
    <t>ΣΥΝΤΕΛΕΣΤΕΣ ΠΑΝΕΛΛΗΝΙΩΝ ΠΡΩΤ/ΤΩΝ</t>
  </si>
  <si>
    <t>ΣΕ ΜΟΝ.</t>
  </si>
  <si>
    <t>ΜΟΝΑΔΕΣ ΑΞΙΟΛΟ-ΓΗΣΗΣ ΠΑΝΕΛ.</t>
  </si>
  <si>
    <t>ΜΟΝΑΔΕΣ  ΑΞΙΟΛΟ-ΓΗΣΗΣ ΔΙΑΣΥΛ.</t>
  </si>
  <si>
    <t>ΠΠ-ΠΚ/Β  (ΤΡΙΑΘΛΑ) 2003-2004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</si>
</sst>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i/>
      <sz val="9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DE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151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right"/>
    </xf>
    <xf numFmtId="172" fontId="64" fillId="0" borderId="0" xfId="0" applyNumberFormat="1" applyFont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172" fontId="65" fillId="12" borderId="10" xfId="0" applyNumberFormat="1" applyFont="1" applyFill="1" applyBorder="1" applyAlignment="1">
      <alignment horizontal="center" vertical="center" wrapText="1"/>
    </xf>
    <xf numFmtId="172" fontId="65" fillId="16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right"/>
    </xf>
    <xf numFmtId="0" fontId="64" fillId="0" borderId="0" xfId="0" applyFont="1" applyAlignment="1">
      <alignment horizontal="right" vertical="center"/>
    </xf>
    <xf numFmtId="0" fontId="67" fillId="0" borderId="0" xfId="0" applyFont="1" applyAlignment="1">
      <alignment horizontal="center"/>
    </xf>
    <xf numFmtId="172" fontId="6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72" fontId="65" fillId="33" borderId="10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/>
    </xf>
    <xf numFmtId="172" fontId="48" fillId="34" borderId="10" xfId="0" applyNumberFormat="1" applyFont="1" applyFill="1" applyBorder="1" applyAlignment="1">
      <alignment horizontal="center" vertical="top" wrapText="1"/>
    </xf>
    <xf numFmtId="172" fontId="48" fillId="34" borderId="10" xfId="0" applyNumberFormat="1" applyFont="1" applyFill="1" applyBorder="1" applyAlignment="1">
      <alignment horizontal="center" wrapText="1"/>
    </xf>
    <xf numFmtId="172" fontId="48" fillId="34" borderId="10" xfId="0" applyNumberFormat="1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/>
    </xf>
    <xf numFmtId="172" fontId="64" fillId="35" borderId="10" xfId="0" applyNumberFormat="1" applyFont="1" applyFill="1" applyBorder="1" applyAlignment="1">
      <alignment horizont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center" wrapText="1"/>
    </xf>
    <xf numFmtId="0" fontId="64" fillId="0" borderId="11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70" fillId="0" borderId="12" xfId="0" applyFont="1" applyBorder="1" applyAlignment="1">
      <alignment horizontal="left" wrapText="1"/>
    </xf>
    <xf numFmtId="172" fontId="6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8" fillId="38" borderId="10" xfId="0" applyNumberFormat="1" applyFont="1" applyFill="1" applyBorder="1" applyAlignment="1">
      <alignment horizontal="center" vertical="center" wrapText="1"/>
    </xf>
    <xf numFmtId="172" fontId="71" fillId="34" borderId="10" xfId="0" applyNumberFormat="1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2" fontId="64" fillId="37" borderId="10" xfId="0" applyNumberFormat="1" applyFont="1" applyFill="1" applyBorder="1" applyAlignment="1">
      <alignment horizontal="center" wrapText="1"/>
    </xf>
    <xf numFmtId="2" fontId="64" fillId="35" borderId="13" xfId="0" applyNumberFormat="1" applyFont="1" applyFill="1" applyBorder="1" applyAlignment="1">
      <alignment horizontal="center" wrapText="1"/>
    </xf>
    <xf numFmtId="2" fontId="65" fillId="12" borderId="10" xfId="0" applyNumberFormat="1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2" fontId="35" fillId="16" borderId="10" xfId="0" applyNumberFormat="1" applyFont="1" applyFill="1" applyBorder="1" applyAlignment="1">
      <alignment horizontal="center" wrapText="1"/>
    </xf>
    <xf numFmtId="2" fontId="65" fillId="16" borderId="10" xfId="0" applyNumberFormat="1" applyFont="1" applyFill="1" applyBorder="1" applyAlignment="1">
      <alignment horizontal="right" wrapText="1"/>
    </xf>
    <xf numFmtId="2" fontId="35" fillId="16" borderId="10" xfId="0" applyNumberFormat="1" applyFont="1" applyFill="1" applyBorder="1" applyAlignment="1">
      <alignment horizontal="right" wrapText="1"/>
    </xf>
    <xf numFmtId="2" fontId="64" fillId="39" borderId="13" xfId="0" applyNumberFormat="1" applyFont="1" applyFill="1" applyBorder="1" applyAlignment="1">
      <alignment horizontal="center" wrapText="1"/>
    </xf>
    <xf numFmtId="172" fontId="64" fillId="35" borderId="10" xfId="0" applyNumberFormat="1" applyFont="1" applyFill="1" applyBorder="1" applyAlignment="1">
      <alignment horizontal="center"/>
    </xf>
    <xf numFmtId="172" fontId="66" fillId="35" borderId="10" xfId="0" applyNumberFormat="1" applyFont="1" applyFill="1" applyBorder="1" applyAlignment="1">
      <alignment horizontal="center" wrapText="1"/>
    </xf>
    <xf numFmtId="172" fontId="35" fillId="33" borderId="10" xfId="0" applyNumberFormat="1" applyFont="1" applyFill="1" applyBorder="1" applyAlignment="1">
      <alignment horizontal="center" vertical="center" wrapText="1"/>
    </xf>
    <xf numFmtId="172" fontId="71" fillId="40" borderId="10" xfId="0" applyNumberFormat="1" applyFont="1" applyFill="1" applyBorder="1" applyAlignment="1">
      <alignment horizontal="center" wrapText="1"/>
    </xf>
    <xf numFmtId="172" fontId="65" fillId="35" borderId="10" xfId="0" applyNumberFormat="1" applyFont="1" applyFill="1" applyBorder="1" applyAlignment="1">
      <alignment horizontal="center" wrapText="1"/>
    </xf>
    <xf numFmtId="172" fontId="35" fillId="33" borderId="10" xfId="0" applyNumberFormat="1" applyFont="1" applyFill="1" applyBorder="1" applyAlignment="1">
      <alignment horizontal="center" wrapText="1"/>
    </xf>
    <xf numFmtId="2" fontId="64" fillId="33" borderId="10" xfId="0" applyNumberFormat="1" applyFont="1" applyFill="1" applyBorder="1" applyAlignment="1">
      <alignment horizontal="center" wrapText="1"/>
    </xf>
    <xf numFmtId="172" fontId="64" fillId="33" borderId="10" xfId="0" applyNumberFormat="1" applyFont="1" applyFill="1" applyBorder="1" applyAlignment="1">
      <alignment horizontal="center"/>
    </xf>
    <xf numFmtId="2" fontId="64" fillId="35" borderId="10" xfId="0" applyNumberFormat="1" applyFont="1" applyFill="1" applyBorder="1" applyAlignment="1">
      <alignment horizontal="center" wrapText="1"/>
    </xf>
    <xf numFmtId="2" fontId="64" fillId="39" borderId="10" xfId="0" applyNumberFormat="1" applyFont="1" applyFill="1" applyBorder="1" applyAlignment="1">
      <alignment horizontal="center" wrapText="1"/>
    </xf>
    <xf numFmtId="172" fontId="65" fillId="33" borderId="10" xfId="0" applyNumberFormat="1" applyFont="1" applyFill="1" applyBorder="1" applyAlignment="1">
      <alignment horizontal="center" wrapText="1"/>
    </xf>
    <xf numFmtId="172" fontId="66" fillId="33" borderId="10" xfId="0" applyNumberFormat="1" applyFont="1" applyFill="1" applyBorder="1" applyAlignment="1">
      <alignment horizontal="center" wrapText="1"/>
    </xf>
    <xf numFmtId="172" fontId="64" fillId="0" borderId="10" xfId="0" applyNumberFormat="1" applyFont="1" applyBorder="1" applyAlignment="1">
      <alignment horizontal="center"/>
    </xf>
    <xf numFmtId="2" fontId="64" fillId="35" borderId="10" xfId="0" applyNumberFormat="1" applyFont="1" applyFill="1" applyBorder="1" applyAlignment="1">
      <alignment horizontal="center" vertical="center" wrapText="1"/>
    </xf>
    <xf numFmtId="172" fontId="35" fillId="35" borderId="10" xfId="0" applyNumberFormat="1" applyFont="1" applyFill="1" applyBorder="1" applyAlignment="1">
      <alignment horizontal="center" wrapText="1"/>
    </xf>
    <xf numFmtId="172" fontId="66" fillId="35" borderId="10" xfId="0" applyNumberFormat="1" applyFont="1" applyFill="1" applyBorder="1" applyAlignment="1">
      <alignment horizontal="center" vertical="center" wrapText="1"/>
    </xf>
    <xf numFmtId="172" fontId="65" fillId="35" borderId="10" xfId="0" applyNumberFormat="1" applyFont="1" applyFill="1" applyBorder="1" applyAlignment="1">
      <alignment horizontal="center" vertical="center" wrapText="1"/>
    </xf>
    <xf numFmtId="172" fontId="66" fillId="33" borderId="10" xfId="0" applyNumberFormat="1" applyFont="1" applyFill="1" applyBorder="1" applyAlignment="1">
      <alignment horizontal="center" vertical="center" wrapText="1"/>
    </xf>
    <xf numFmtId="172" fontId="35" fillId="13" borderId="10" xfId="0" applyNumberFormat="1" applyFont="1" applyFill="1" applyBorder="1" applyAlignment="1">
      <alignment horizontal="center" vertical="center" wrapText="1"/>
    </xf>
    <xf numFmtId="172" fontId="35" fillId="13" borderId="10" xfId="0" applyNumberFormat="1" applyFont="1" applyFill="1" applyBorder="1" applyAlignment="1">
      <alignment horizontal="center" wrapText="1"/>
    </xf>
    <xf numFmtId="0" fontId="35" fillId="1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16" borderId="17" xfId="0" applyFont="1" applyFill="1" applyBorder="1" applyAlignment="1">
      <alignment horizontal="center" vertical="center" wrapText="1"/>
    </xf>
    <xf numFmtId="0" fontId="75" fillId="16" borderId="18" xfId="0" applyFont="1" applyFill="1" applyBorder="1" applyAlignment="1">
      <alignment horizontal="center" vertical="center" wrapText="1"/>
    </xf>
    <xf numFmtId="0" fontId="75" fillId="16" borderId="11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65" fillId="33" borderId="10" xfId="0" applyNumberFormat="1" applyFont="1" applyFill="1" applyBorder="1" applyAlignment="1">
      <alignment horizontal="right" wrapText="1"/>
    </xf>
    <xf numFmtId="172" fontId="64" fillId="33" borderId="10" xfId="0" applyNumberFormat="1" applyFont="1" applyFill="1" applyBorder="1" applyAlignment="1">
      <alignment horizontal="right" vertical="center"/>
    </xf>
    <xf numFmtId="172" fontId="35" fillId="33" borderId="10" xfId="0" applyNumberFormat="1" applyFont="1" applyFill="1" applyBorder="1" applyAlignment="1">
      <alignment horizontal="right" wrapText="1"/>
    </xf>
    <xf numFmtId="172" fontId="65" fillId="33" borderId="10" xfId="0" applyNumberFormat="1" applyFont="1" applyFill="1" applyBorder="1" applyAlignment="1">
      <alignment horizontal="right" vertical="center" wrapText="1"/>
    </xf>
    <xf numFmtId="172" fontId="71" fillId="41" borderId="10" xfId="0" applyNumberFormat="1" applyFont="1" applyFill="1" applyBorder="1" applyAlignment="1">
      <alignment horizontal="right" vertical="center" wrapText="1"/>
    </xf>
    <xf numFmtId="172" fontId="41" fillId="12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172" fontId="35" fillId="13" borderId="10" xfId="0" applyNumberFormat="1" applyFont="1" applyFill="1" applyBorder="1" applyAlignment="1">
      <alignment horizontal="right" vertical="center"/>
    </xf>
    <xf numFmtId="172" fontId="35" fillId="13" borderId="10" xfId="0" applyNumberFormat="1" applyFont="1" applyFill="1" applyBorder="1" applyAlignment="1">
      <alignment horizontal="right" vertical="center" wrapText="1"/>
    </xf>
    <xf numFmtId="172" fontId="66" fillId="35" borderId="10" xfId="0" applyNumberFormat="1" applyFont="1" applyFill="1" applyBorder="1" applyAlignment="1">
      <alignment horizontal="right" wrapText="1"/>
    </xf>
    <xf numFmtId="172" fontId="35" fillId="13" borderId="10" xfId="0" applyNumberFormat="1" applyFont="1" applyFill="1" applyBorder="1" applyAlignment="1">
      <alignment horizontal="right" wrapText="1"/>
    </xf>
    <xf numFmtId="172" fontId="65" fillId="13" borderId="10" xfId="0" applyNumberFormat="1" applyFont="1" applyFill="1" applyBorder="1" applyAlignment="1">
      <alignment horizontal="right" wrapText="1"/>
    </xf>
    <xf numFmtId="172" fontId="64" fillId="33" borderId="0" xfId="0" applyNumberFormat="1" applyFont="1" applyFill="1" applyAlignment="1">
      <alignment horizontal="center" wrapText="1"/>
    </xf>
    <xf numFmtId="172" fontId="64" fillId="35" borderId="0" xfId="0" applyNumberFormat="1" applyFont="1" applyFill="1" applyAlignment="1">
      <alignment horizontal="center"/>
    </xf>
    <xf numFmtId="172" fontId="66" fillId="35" borderId="0" xfId="0" applyNumberFormat="1" applyFont="1" applyFill="1" applyAlignment="1">
      <alignment horizontal="center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2" fontId="65" fillId="37" borderId="10" xfId="0" applyNumberFormat="1" applyFont="1" applyFill="1" applyBorder="1" applyAlignment="1">
      <alignment horizontal="right" vertical="center" wrapText="1"/>
    </xf>
    <xf numFmtId="0" fontId="64" fillId="35" borderId="10" xfId="0" applyFont="1" applyFill="1" applyBorder="1" applyAlignment="1">
      <alignment/>
    </xf>
    <xf numFmtId="2" fontId="65" fillId="16" borderId="10" xfId="0" applyNumberFormat="1" applyFont="1" applyFill="1" applyBorder="1" applyAlignment="1">
      <alignment horizontal="right" vertical="center"/>
    </xf>
    <xf numFmtId="0" fontId="76" fillId="4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center" vertical="center"/>
    </xf>
    <xf numFmtId="0" fontId="64" fillId="35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/>
    </xf>
    <xf numFmtId="172" fontId="64" fillId="0" borderId="10" xfId="0" applyNumberFormat="1" applyFont="1" applyBorder="1" applyAlignment="1">
      <alignment horizontal="center" vertical="center"/>
    </xf>
    <xf numFmtId="0" fontId="77" fillId="16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65" fillId="33" borderId="17" xfId="0" applyNumberFormat="1" applyFont="1" applyFill="1" applyBorder="1" applyAlignment="1">
      <alignment horizontal="center" vertical="center" wrapText="1"/>
    </xf>
    <xf numFmtId="0" fontId="65" fillId="33" borderId="18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13" xfId="0" applyFont="1" applyFill="1" applyBorder="1" applyAlignment="1">
      <alignment horizontal="center" vertical="center" wrapText="1"/>
    </xf>
    <xf numFmtId="172" fontId="78" fillId="12" borderId="10" xfId="0" applyNumberFormat="1" applyFont="1" applyFill="1" applyBorder="1" applyAlignment="1">
      <alignment horizontal="center" vertical="center" wrapText="1"/>
    </xf>
    <xf numFmtId="172" fontId="35" fillId="33" borderId="10" xfId="0" applyNumberFormat="1" applyFont="1" applyFill="1" applyBorder="1" applyAlignment="1">
      <alignment horizontal="center" vertical="center"/>
    </xf>
    <xf numFmtId="172" fontId="35" fillId="33" borderId="10" xfId="0" applyNumberFormat="1" applyFont="1" applyFill="1" applyBorder="1" applyAlignment="1">
      <alignment horizontal="center"/>
    </xf>
    <xf numFmtId="172" fontId="66" fillId="33" borderId="10" xfId="0" applyNumberFormat="1" applyFont="1" applyFill="1" applyBorder="1" applyAlignment="1">
      <alignment vertical="center"/>
    </xf>
    <xf numFmtId="172" fontId="66" fillId="33" borderId="0" xfId="0" applyNumberFormat="1" applyFont="1" applyFill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34" fillId="12" borderId="14" xfId="0" applyFont="1" applyFill="1" applyBorder="1" applyAlignment="1">
      <alignment horizontal="center" vertical="center" wrapText="1"/>
    </xf>
    <xf numFmtId="0" fontId="34" fillId="12" borderId="13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79" fillId="42" borderId="16" xfId="0" applyFont="1" applyFill="1" applyBorder="1" applyAlignment="1">
      <alignment horizontal="center" vertical="center" wrapText="1"/>
    </xf>
    <xf numFmtId="0" fontId="79" fillId="42" borderId="20" xfId="0" applyFont="1" applyFill="1" applyBorder="1" applyAlignment="1">
      <alignment horizontal="center" vertical="center" wrapText="1"/>
    </xf>
    <xf numFmtId="0" fontId="79" fillId="42" borderId="21" xfId="0" applyFont="1" applyFill="1" applyBorder="1" applyAlignment="1">
      <alignment horizontal="center" vertical="center" wrapText="1"/>
    </xf>
    <xf numFmtId="0" fontId="59" fillId="16" borderId="16" xfId="0" applyFont="1" applyFill="1" applyBorder="1" applyAlignment="1">
      <alignment horizontal="center" vertical="center" wrapText="1"/>
    </xf>
    <xf numFmtId="0" fontId="59" fillId="16" borderId="20" xfId="0" applyFont="1" applyFill="1" applyBorder="1" applyAlignment="1">
      <alignment horizontal="center" vertical="center" wrapText="1"/>
    </xf>
    <xf numFmtId="0" fontId="59" fillId="16" borderId="21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SheetLayoutView="80" zoomScalePageLayoutView="98" workbookViewId="0" topLeftCell="A7">
      <selection activeCell="S12" sqref="S12"/>
    </sheetView>
  </sheetViews>
  <sheetFormatPr defaultColWidth="9.140625" defaultRowHeight="15" customHeight="1"/>
  <cols>
    <col min="1" max="1" width="5.00390625" style="1" customWidth="1"/>
    <col min="2" max="2" width="24.8515625" style="3" customWidth="1"/>
    <col min="3" max="3" width="5.140625" style="22" bestFit="1" customWidth="1"/>
    <col min="4" max="4" width="5.421875" style="2" bestFit="1" customWidth="1"/>
    <col min="5" max="5" width="6.00390625" style="7" bestFit="1" customWidth="1"/>
    <col min="6" max="6" width="5.00390625" style="2" customWidth="1"/>
    <col min="7" max="7" width="5.140625" style="2" customWidth="1"/>
    <col min="8" max="8" width="6.28125" style="17" bestFit="1" customWidth="1"/>
    <col min="9" max="9" width="7.421875" style="24" customWidth="1"/>
    <col min="10" max="10" width="4.57421875" style="6" bestFit="1" customWidth="1"/>
    <col min="11" max="11" width="5.28125" style="6" customWidth="1"/>
    <col min="12" max="13" width="4.57421875" style="2" bestFit="1" customWidth="1"/>
    <col min="14" max="14" width="5.140625" style="6" bestFit="1" customWidth="1"/>
    <col min="15" max="15" width="7.421875" style="16" bestFit="1" customWidth="1"/>
    <col min="16" max="16" width="7.7109375" style="18" bestFit="1" customWidth="1"/>
    <col min="17" max="16384" width="9.140625" style="3" customWidth="1"/>
  </cols>
  <sheetData>
    <row r="1" spans="1:16" s="4" customFormat="1" ht="24.75" customHeight="1">
      <c r="A1" s="145" t="s">
        <v>6</v>
      </c>
      <c r="B1" s="146"/>
      <c r="C1" s="147"/>
      <c r="D1" s="142" t="s">
        <v>54</v>
      </c>
      <c r="E1" s="143"/>
      <c r="F1" s="143"/>
      <c r="G1" s="143"/>
      <c r="H1" s="143"/>
      <c r="I1" s="144"/>
      <c r="J1" s="139" t="s">
        <v>55</v>
      </c>
      <c r="K1" s="140"/>
      <c r="L1" s="140"/>
      <c r="M1" s="140"/>
      <c r="N1" s="140"/>
      <c r="O1" s="141"/>
      <c r="P1" s="97" t="s">
        <v>46</v>
      </c>
    </row>
    <row r="2" spans="1:16" s="4" customFormat="1" ht="24.75" customHeight="1">
      <c r="A2" s="148"/>
      <c r="B2" s="149"/>
      <c r="C2" s="150"/>
      <c r="D2" s="124" t="s">
        <v>63</v>
      </c>
      <c r="E2" s="125"/>
      <c r="F2" s="125"/>
      <c r="G2" s="125"/>
      <c r="H2" s="125"/>
      <c r="I2" s="126"/>
      <c r="J2" s="137" t="s">
        <v>65</v>
      </c>
      <c r="K2" s="138"/>
      <c r="L2" s="138"/>
      <c r="M2" s="138"/>
      <c r="N2" s="138"/>
      <c r="O2" s="138"/>
      <c r="P2" s="98" t="s">
        <v>45</v>
      </c>
    </row>
    <row r="3" spans="1:16" s="4" customFormat="1" ht="24.75" customHeight="1">
      <c r="A3" s="77" t="s">
        <v>5</v>
      </c>
      <c r="B3" s="79" t="s">
        <v>2</v>
      </c>
      <c r="C3" s="76" t="s">
        <v>3</v>
      </c>
      <c r="D3" s="84" t="s">
        <v>62</v>
      </c>
      <c r="E3" s="85"/>
      <c r="F3" s="85"/>
      <c r="G3" s="85"/>
      <c r="H3" s="86"/>
      <c r="I3" s="127" t="s">
        <v>68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20</v>
      </c>
      <c r="O3" s="135" t="s">
        <v>67</v>
      </c>
      <c r="P3" s="99" t="s">
        <v>66</v>
      </c>
    </row>
    <row r="4" spans="1:16" s="4" customFormat="1" ht="24.75" customHeight="1">
      <c r="A4" s="78"/>
      <c r="B4" s="80"/>
      <c r="C4" s="76"/>
      <c r="D4" s="14" t="s">
        <v>18</v>
      </c>
      <c r="E4" s="10" t="s">
        <v>19</v>
      </c>
      <c r="F4" s="14" t="s">
        <v>20</v>
      </c>
      <c r="G4" s="123" t="s">
        <v>41</v>
      </c>
      <c r="H4" s="122" t="s">
        <v>64</v>
      </c>
      <c r="I4" s="128"/>
      <c r="J4" s="129">
        <v>12.5</v>
      </c>
      <c r="K4" s="129">
        <v>10.8</v>
      </c>
      <c r="L4" s="129">
        <v>15.8</v>
      </c>
      <c r="M4" s="129">
        <v>14.8</v>
      </c>
      <c r="N4" s="129">
        <v>10.8</v>
      </c>
      <c r="O4" s="136"/>
      <c r="P4" s="97" t="s">
        <v>44</v>
      </c>
    </row>
    <row r="5" spans="1:16" s="4" customFormat="1" ht="15" customHeight="1">
      <c r="A5" s="13">
        <v>1</v>
      </c>
      <c r="B5" s="113" t="s">
        <v>40</v>
      </c>
      <c r="C5" s="20">
        <v>1999</v>
      </c>
      <c r="D5" s="19">
        <v>13</v>
      </c>
      <c r="E5" s="51">
        <v>11.5</v>
      </c>
      <c r="F5" s="52"/>
      <c r="G5" s="117"/>
      <c r="H5" s="49">
        <v>24.5</v>
      </c>
      <c r="I5" s="91">
        <v>62.97</v>
      </c>
      <c r="J5" s="53"/>
      <c r="K5" s="70">
        <v>8</v>
      </c>
      <c r="L5" s="100">
        <v>11</v>
      </c>
      <c r="M5" s="101">
        <v>10.5</v>
      </c>
      <c r="N5" s="53"/>
      <c r="O5" s="130">
        <v>415.6</v>
      </c>
      <c r="P5" s="25">
        <v>478.57</v>
      </c>
    </row>
    <row r="6" spans="1:16" s="4" customFormat="1" ht="15" customHeight="1">
      <c r="A6" s="13">
        <v>2</v>
      </c>
      <c r="B6" s="73" t="s">
        <v>0</v>
      </c>
      <c r="C6" s="20">
        <v>1997</v>
      </c>
      <c r="D6" s="19">
        <v>13</v>
      </c>
      <c r="E6" s="45"/>
      <c r="F6" s="29"/>
      <c r="G6" s="117"/>
      <c r="H6" s="49">
        <v>13</v>
      </c>
      <c r="I6" s="92">
        <v>33.4</v>
      </c>
      <c r="J6" s="70" t="s">
        <v>25</v>
      </c>
      <c r="K6" s="55" t="s">
        <v>42</v>
      </c>
      <c r="L6" s="101">
        <v>10.5</v>
      </c>
      <c r="M6" s="102"/>
      <c r="N6" s="53"/>
      <c r="O6" s="131">
        <v>165.9</v>
      </c>
      <c r="P6" s="26">
        <v>199.3</v>
      </c>
    </row>
    <row r="7" spans="1:16" s="4" customFormat="1" ht="15" customHeight="1">
      <c r="A7" s="13">
        <v>3</v>
      </c>
      <c r="B7" s="73" t="s">
        <v>9</v>
      </c>
      <c r="C7" s="20">
        <v>1993</v>
      </c>
      <c r="D7" s="19">
        <v>2</v>
      </c>
      <c r="E7" s="45"/>
      <c r="F7" s="52"/>
      <c r="G7" s="90">
        <v>67</v>
      </c>
      <c r="H7" s="49">
        <v>69</v>
      </c>
      <c r="I7" s="91">
        <v>177.33</v>
      </c>
      <c r="J7" s="53"/>
      <c r="K7" s="53"/>
      <c r="L7" s="53"/>
      <c r="M7" s="53"/>
      <c r="N7" s="56"/>
      <c r="O7" s="38"/>
      <c r="P7" s="26">
        <v>177.3</v>
      </c>
    </row>
    <row r="8" spans="1:16" ht="13.5" customHeight="1">
      <c r="A8" s="13">
        <v>4</v>
      </c>
      <c r="B8" s="73" t="s">
        <v>26</v>
      </c>
      <c r="C8" s="20">
        <v>2001</v>
      </c>
      <c r="D8" s="29"/>
      <c r="E8" s="58" t="s">
        <v>7</v>
      </c>
      <c r="F8" s="59">
        <v>8</v>
      </c>
      <c r="G8" s="117"/>
      <c r="H8" s="50">
        <v>8</v>
      </c>
      <c r="I8" s="93">
        <v>20.6</v>
      </c>
      <c r="J8" s="56"/>
      <c r="K8" s="56"/>
      <c r="L8" s="102"/>
      <c r="M8" s="114" t="s">
        <v>7</v>
      </c>
      <c r="N8" s="71">
        <v>11.5</v>
      </c>
      <c r="O8" s="130">
        <v>124.2</v>
      </c>
      <c r="P8" s="26">
        <v>144.8</v>
      </c>
    </row>
    <row r="9" spans="1:16" ht="13.5" customHeight="1">
      <c r="A9" s="13">
        <v>5</v>
      </c>
      <c r="B9" s="73" t="s">
        <v>10</v>
      </c>
      <c r="C9" s="20">
        <v>2000</v>
      </c>
      <c r="D9" s="19">
        <v>3</v>
      </c>
      <c r="E9" s="61">
        <v>20</v>
      </c>
      <c r="F9" s="52"/>
      <c r="G9" s="117"/>
      <c r="H9" s="50">
        <v>23</v>
      </c>
      <c r="I9" s="93">
        <v>59.1</v>
      </c>
      <c r="J9" s="56"/>
      <c r="K9" s="56"/>
      <c r="L9" s="57" t="s">
        <v>7</v>
      </c>
      <c r="M9" s="103">
        <v>4</v>
      </c>
      <c r="N9" s="53"/>
      <c r="O9" s="130">
        <v>59.2</v>
      </c>
      <c r="P9" s="26">
        <v>118.3</v>
      </c>
    </row>
    <row r="10" spans="1:16" ht="13.5" customHeight="1">
      <c r="A10" s="13">
        <v>6</v>
      </c>
      <c r="B10" s="73" t="s">
        <v>15</v>
      </c>
      <c r="C10" s="20">
        <v>1992</v>
      </c>
      <c r="D10" s="19" t="s">
        <v>7</v>
      </c>
      <c r="E10" s="60"/>
      <c r="F10" s="52"/>
      <c r="G10" s="117"/>
      <c r="H10" s="49"/>
      <c r="I10" s="91">
        <v>0</v>
      </c>
      <c r="J10" s="71">
        <v>7</v>
      </c>
      <c r="K10" s="53"/>
      <c r="L10" s="102"/>
      <c r="M10" s="102"/>
      <c r="N10" s="56"/>
      <c r="O10" s="130">
        <v>87.5</v>
      </c>
      <c r="P10" s="26">
        <v>87.5</v>
      </c>
    </row>
    <row r="11" spans="1:16" ht="13.5" customHeight="1">
      <c r="A11" s="13">
        <v>7</v>
      </c>
      <c r="B11" s="73" t="s">
        <v>8</v>
      </c>
      <c r="C11" s="20">
        <v>2000</v>
      </c>
      <c r="D11" s="19">
        <v>2</v>
      </c>
      <c r="E11" s="61">
        <v>7.5</v>
      </c>
      <c r="F11" s="52"/>
      <c r="G11" s="117"/>
      <c r="H11" s="49">
        <v>9.5</v>
      </c>
      <c r="I11" s="91">
        <v>24.4</v>
      </c>
      <c r="J11" s="56"/>
      <c r="K11" s="62" t="s">
        <v>7</v>
      </c>
      <c r="L11" s="104">
        <v>3.5</v>
      </c>
      <c r="M11" s="101">
        <v>0.3</v>
      </c>
      <c r="N11" s="56"/>
      <c r="O11" s="130">
        <v>59.7</v>
      </c>
      <c r="P11" s="25">
        <v>84.1</v>
      </c>
    </row>
    <row r="12" spans="1:16" ht="13.5" customHeight="1">
      <c r="A12" s="13">
        <v>8</v>
      </c>
      <c r="B12" s="89" t="s">
        <v>69</v>
      </c>
      <c r="C12" s="39"/>
      <c r="D12" s="110"/>
      <c r="E12" s="65"/>
      <c r="F12" s="28"/>
      <c r="G12" s="118">
        <v>25</v>
      </c>
      <c r="H12" s="109">
        <v>25</v>
      </c>
      <c r="I12" s="94">
        <v>64.25</v>
      </c>
      <c r="J12" s="67"/>
      <c r="K12" s="67"/>
      <c r="L12" s="107"/>
      <c r="M12" s="67"/>
      <c r="N12" s="68"/>
      <c r="O12" s="132"/>
      <c r="P12" s="27">
        <v>64.3</v>
      </c>
    </row>
    <row r="13" spans="1:16" ht="13.5" customHeight="1">
      <c r="A13" s="13">
        <v>9</v>
      </c>
      <c r="B13" s="73" t="s">
        <v>27</v>
      </c>
      <c r="C13" s="20">
        <v>2001</v>
      </c>
      <c r="D13" s="29"/>
      <c r="E13" s="58" t="s">
        <v>7</v>
      </c>
      <c r="F13" s="59">
        <v>5</v>
      </c>
      <c r="G13" s="117"/>
      <c r="H13" s="50">
        <v>5</v>
      </c>
      <c r="I13" s="93">
        <v>12.9</v>
      </c>
      <c r="J13" s="56"/>
      <c r="K13" s="56"/>
      <c r="L13" s="53"/>
      <c r="M13" s="28"/>
      <c r="N13" s="71">
        <v>3.5</v>
      </c>
      <c r="O13" s="130">
        <v>37.8</v>
      </c>
      <c r="P13" s="26">
        <v>50.7</v>
      </c>
    </row>
    <row r="14" spans="1:16" ht="13.5" customHeight="1">
      <c r="A14" s="13">
        <v>10</v>
      </c>
      <c r="B14" s="73" t="s">
        <v>29</v>
      </c>
      <c r="C14" s="20">
        <v>2003</v>
      </c>
      <c r="D14" s="29"/>
      <c r="E14" s="60"/>
      <c r="F14" s="59">
        <v>2</v>
      </c>
      <c r="G14" s="116" t="s">
        <v>61</v>
      </c>
      <c r="H14" s="50">
        <v>2</v>
      </c>
      <c r="I14" s="93">
        <v>5.1</v>
      </c>
      <c r="J14" s="56"/>
      <c r="K14" s="56"/>
      <c r="L14" s="53"/>
      <c r="M14" s="28"/>
      <c r="N14" s="71">
        <v>2.5</v>
      </c>
      <c r="O14" s="130">
        <v>27</v>
      </c>
      <c r="P14" s="26">
        <v>32.1</v>
      </c>
    </row>
    <row r="15" spans="1:16" ht="13.5" customHeight="1">
      <c r="A15" s="13">
        <v>11</v>
      </c>
      <c r="B15" s="73" t="s">
        <v>16</v>
      </c>
      <c r="C15" s="20">
        <v>1981</v>
      </c>
      <c r="D15" s="19">
        <v>11</v>
      </c>
      <c r="E15" s="60"/>
      <c r="F15" s="52"/>
      <c r="G15" s="117"/>
      <c r="H15" s="49">
        <v>11</v>
      </c>
      <c r="I15" s="91">
        <v>28.3</v>
      </c>
      <c r="J15" s="63" t="s">
        <v>39</v>
      </c>
      <c r="K15" s="53"/>
      <c r="L15" s="53"/>
      <c r="M15" s="53"/>
      <c r="N15" s="56"/>
      <c r="O15" s="54" t="s">
        <v>7</v>
      </c>
      <c r="P15" s="26">
        <v>28.3</v>
      </c>
    </row>
    <row r="16" spans="1:16" ht="13.5" customHeight="1">
      <c r="A16" s="13">
        <v>12</v>
      </c>
      <c r="B16" s="73" t="s">
        <v>28</v>
      </c>
      <c r="C16" s="20">
        <v>2001</v>
      </c>
      <c r="D16" s="29"/>
      <c r="E16" s="58" t="s">
        <v>7</v>
      </c>
      <c r="F16" s="59" t="s">
        <v>7</v>
      </c>
      <c r="G16" s="117"/>
      <c r="H16" s="50"/>
      <c r="I16" s="93">
        <v>0</v>
      </c>
      <c r="J16" s="56"/>
      <c r="K16" s="56"/>
      <c r="L16" s="53"/>
      <c r="M16" s="28"/>
      <c r="N16" s="71">
        <v>2.5</v>
      </c>
      <c r="O16" s="130">
        <v>27</v>
      </c>
      <c r="P16" s="26">
        <v>27</v>
      </c>
    </row>
    <row r="17" spans="1:16" ht="13.5" customHeight="1">
      <c r="A17" s="13">
        <v>13</v>
      </c>
      <c r="B17" s="74" t="s">
        <v>52</v>
      </c>
      <c r="C17" s="20">
        <v>1995</v>
      </c>
      <c r="D17" s="44">
        <v>5.25</v>
      </c>
      <c r="E17" s="60"/>
      <c r="F17" s="29"/>
      <c r="G17" s="117"/>
      <c r="H17" s="49">
        <v>5.25</v>
      </c>
      <c r="I17" s="91">
        <v>13.5</v>
      </c>
      <c r="J17" s="71" t="s">
        <v>25</v>
      </c>
      <c r="K17" s="57" t="s">
        <v>7</v>
      </c>
      <c r="L17" s="53"/>
      <c r="M17" s="53"/>
      <c r="N17" s="53"/>
      <c r="O17" s="69" t="s">
        <v>7</v>
      </c>
      <c r="P17" s="26">
        <v>13.5</v>
      </c>
    </row>
    <row r="18" spans="1:16" ht="13.5" customHeight="1">
      <c r="A18" s="13">
        <v>14</v>
      </c>
      <c r="B18" s="15" t="s">
        <v>38</v>
      </c>
      <c r="C18" s="20">
        <v>2000</v>
      </c>
      <c r="D18" s="19" t="s">
        <v>7</v>
      </c>
      <c r="E18" s="58">
        <v>4</v>
      </c>
      <c r="F18" s="52"/>
      <c r="G18" s="117"/>
      <c r="H18" s="50">
        <v>4</v>
      </c>
      <c r="I18" s="93">
        <v>10.3</v>
      </c>
      <c r="J18" s="56"/>
      <c r="K18" s="56"/>
      <c r="L18" s="53"/>
      <c r="M18" s="71" t="s">
        <v>7</v>
      </c>
      <c r="N18" s="115"/>
      <c r="O18" s="38"/>
      <c r="P18" s="26">
        <v>10.3</v>
      </c>
    </row>
    <row r="19" spans="1:16" ht="13.5" customHeight="1">
      <c r="A19" s="13">
        <v>15</v>
      </c>
      <c r="B19" s="15" t="s">
        <v>14</v>
      </c>
      <c r="C19" s="20">
        <v>1996</v>
      </c>
      <c r="D19" s="19">
        <v>3</v>
      </c>
      <c r="E19" s="60"/>
      <c r="F19" s="52"/>
      <c r="G19" s="117"/>
      <c r="H19" s="49">
        <v>3</v>
      </c>
      <c r="I19" s="91">
        <v>7.7</v>
      </c>
      <c r="J19" s="63" t="s">
        <v>7</v>
      </c>
      <c r="K19" s="63" t="s">
        <v>7</v>
      </c>
      <c r="L19" s="53"/>
      <c r="M19" s="53"/>
      <c r="N19" s="56"/>
      <c r="O19" s="38"/>
      <c r="P19" s="26">
        <v>7.7</v>
      </c>
    </row>
    <row r="20" spans="1:16" ht="13.5" customHeight="1">
      <c r="A20" s="13">
        <v>16</v>
      </c>
      <c r="B20" s="15" t="s">
        <v>34</v>
      </c>
      <c r="C20" s="20">
        <v>2002</v>
      </c>
      <c r="D20" s="29"/>
      <c r="E20" s="58">
        <v>1.5</v>
      </c>
      <c r="F20" s="59">
        <v>1.5</v>
      </c>
      <c r="G20" s="117"/>
      <c r="H20" s="50">
        <v>3</v>
      </c>
      <c r="I20" s="91">
        <v>7.7</v>
      </c>
      <c r="J20" s="56"/>
      <c r="K20" s="56"/>
      <c r="L20" s="53"/>
      <c r="M20" s="28"/>
      <c r="N20" s="71" t="s">
        <v>7</v>
      </c>
      <c r="O20" s="38"/>
      <c r="P20" s="26">
        <v>7.7</v>
      </c>
    </row>
    <row r="21" spans="1:16" ht="13.5" customHeight="1">
      <c r="A21" s="13">
        <v>17</v>
      </c>
      <c r="B21" s="15" t="s">
        <v>32</v>
      </c>
      <c r="C21" s="20">
        <v>2002</v>
      </c>
      <c r="D21" s="29"/>
      <c r="E21" s="58" t="s">
        <v>7</v>
      </c>
      <c r="F21" s="59">
        <v>2.5</v>
      </c>
      <c r="G21" s="117"/>
      <c r="H21" s="50">
        <v>2.5</v>
      </c>
      <c r="I21" s="93">
        <v>6.43</v>
      </c>
      <c r="J21" s="56"/>
      <c r="K21" s="56"/>
      <c r="L21" s="53"/>
      <c r="M21" s="28"/>
      <c r="N21" s="57" t="s">
        <v>7</v>
      </c>
      <c r="O21" s="38"/>
      <c r="P21" s="26">
        <v>6.4</v>
      </c>
    </row>
    <row r="22" spans="1:16" ht="13.5" customHeight="1">
      <c r="A22" s="13">
        <v>18</v>
      </c>
      <c r="B22" s="15" t="s">
        <v>30</v>
      </c>
      <c r="C22" s="20">
        <v>2003</v>
      </c>
      <c r="D22" s="29"/>
      <c r="E22" s="60"/>
      <c r="F22" s="59">
        <v>2.5</v>
      </c>
      <c r="G22" s="20" t="s">
        <v>61</v>
      </c>
      <c r="H22" s="50">
        <v>2.5</v>
      </c>
      <c r="I22" s="93">
        <v>6.43</v>
      </c>
      <c r="J22" s="56"/>
      <c r="K22" s="56"/>
      <c r="L22" s="53"/>
      <c r="M22" s="28"/>
      <c r="N22" s="66"/>
      <c r="O22" s="38"/>
      <c r="P22" s="26">
        <v>6.4</v>
      </c>
    </row>
    <row r="23" spans="1:16" ht="13.5" customHeight="1">
      <c r="A23" s="13">
        <v>19</v>
      </c>
      <c r="B23" s="15" t="s">
        <v>33</v>
      </c>
      <c r="C23" s="20">
        <v>2003</v>
      </c>
      <c r="D23" s="29"/>
      <c r="E23" s="60"/>
      <c r="F23" s="59">
        <v>2.5</v>
      </c>
      <c r="G23" s="20" t="s">
        <v>61</v>
      </c>
      <c r="H23" s="50">
        <v>2.5</v>
      </c>
      <c r="I23" s="93">
        <v>6.43</v>
      </c>
      <c r="J23" s="56"/>
      <c r="K23" s="56"/>
      <c r="L23" s="53"/>
      <c r="M23" s="28"/>
      <c r="N23" s="66"/>
      <c r="O23" s="38"/>
      <c r="P23" s="26">
        <v>6.4</v>
      </c>
    </row>
    <row r="24" spans="1:16" ht="13.5" customHeight="1">
      <c r="A24" s="13">
        <v>20</v>
      </c>
      <c r="B24" s="15" t="s">
        <v>11</v>
      </c>
      <c r="C24" s="20">
        <v>1999</v>
      </c>
      <c r="D24" s="29"/>
      <c r="E24" s="58">
        <v>2</v>
      </c>
      <c r="F24" s="52"/>
      <c r="G24" s="118"/>
      <c r="H24" s="50">
        <v>2</v>
      </c>
      <c r="I24" s="93">
        <v>5.1</v>
      </c>
      <c r="J24" s="56"/>
      <c r="K24" s="56"/>
      <c r="L24" s="53"/>
      <c r="M24" s="53"/>
      <c r="N24" s="56"/>
      <c r="O24" s="38"/>
      <c r="P24" s="26">
        <v>5.1</v>
      </c>
    </row>
    <row r="25" spans="1:16" ht="13.5" customHeight="1">
      <c r="A25" s="13">
        <v>21</v>
      </c>
      <c r="B25" s="15" t="s">
        <v>31</v>
      </c>
      <c r="C25" s="20">
        <v>2003</v>
      </c>
      <c r="D25" s="29"/>
      <c r="E25" s="60"/>
      <c r="F25" s="59">
        <v>2</v>
      </c>
      <c r="G25" s="119" t="s">
        <v>61</v>
      </c>
      <c r="H25" s="50">
        <v>2</v>
      </c>
      <c r="I25" s="93">
        <v>5.1</v>
      </c>
      <c r="J25" s="56"/>
      <c r="K25" s="56"/>
      <c r="L25" s="53"/>
      <c r="M25" s="28"/>
      <c r="N25" s="66" t="s">
        <v>60</v>
      </c>
      <c r="O25" s="38"/>
      <c r="P25" s="26">
        <v>5.1</v>
      </c>
    </row>
    <row r="26" spans="1:16" ht="13.5" customHeight="1">
      <c r="A26" s="13">
        <v>22</v>
      </c>
      <c r="B26" s="15" t="s">
        <v>13</v>
      </c>
      <c r="C26" s="20">
        <v>1986</v>
      </c>
      <c r="D26" s="19">
        <v>1</v>
      </c>
      <c r="E26" s="60"/>
      <c r="F26" s="52"/>
      <c r="G26" s="118"/>
      <c r="H26" s="50">
        <v>1</v>
      </c>
      <c r="I26" s="93">
        <v>2.6</v>
      </c>
      <c r="J26" s="62" t="s">
        <v>7</v>
      </c>
      <c r="K26" s="56"/>
      <c r="L26" s="53"/>
      <c r="M26" s="53"/>
      <c r="N26" s="56"/>
      <c r="O26" s="38"/>
      <c r="P26" s="26">
        <v>2.6</v>
      </c>
    </row>
    <row r="27" spans="1:16" ht="13.5" customHeight="1">
      <c r="A27" s="13">
        <v>23</v>
      </c>
      <c r="B27" s="73" t="s">
        <v>1</v>
      </c>
      <c r="C27" s="20">
        <v>1998</v>
      </c>
      <c r="D27" s="64">
        <v>1</v>
      </c>
      <c r="E27" s="65"/>
      <c r="F27" s="52"/>
      <c r="G27" s="118"/>
      <c r="H27" s="49">
        <v>1</v>
      </c>
      <c r="I27" s="93">
        <v>2.6</v>
      </c>
      <c r="J27" s="63" t="s">
        <v>7</v>
      </c>
      <c r="K27" s="54" t="s">
        <v>7</v>
      </c>
      <c r="L27" s="70" t="s">
        <v>25</v>
      </c>
      <c r="M27" s="53"/>
      <c r="N27" s="56"/>
      <c r="O27" s="38" t="s">
        <v>7</v>
      </c>
      <c r="P27" s="26">
        <v>2.6</v>
      </c>
    </row>
    <row r="28" spans="1:16" ht="13.5" customHeight="1">
      <c r="A28" s="13">
        <v>24</v>
      </c>
      <c r="B28" s="73" t="s">
        <v>37</v>
      </c>
      <c r="C28" s="20">
        <v>2002</v>
      </c>
      <c r="D28" s="29"/>
      <c r="E28" s="58">
        <v>0.5</v>
      </c>
      <c r="F28" s="59">
        <v>0.5</v>
      </c>
      <c r="G28" s="118"/>
      <c r="H28" s="50">
        <v>1</v>
      </c>
      <c r="I28" s="93">
        <v>2.6</v>
      </c>
      <c r="J28" s="56"/>
      <c r="K28" s="56"/>
      <c r="L28" s="53"/>
      <c r="M28" s="28"/>
      <c r="N28" s="71" t="s">
        <v>7</v>
      </c>
      <c r="O28" s="38"/>
      <c r="P28" s="26">
        <v>2.6</v>
      </c>
    </row>
    <row r="29" spans="1:16" ht="13.5" customHeight="1">
      <c r="A29" s="13">
        <v>25</v>
      </c>
      <c r="B29" s="15" t="s">
        <v>17</v>
      </c>
      <c r="C29" s="20">
        <v>2000</v>
      </c>
      <c r="D29" s="29"/>
      <c r="E29" s="61">
        <v>0.5</v>
      </c>
      <c r="F29" s="59"/>
      <c r="G29" s="118"/>
      <c r="H29" s="49">
        <v>0.5</v>
      </c>
      <c r="I29" s="91">
        <v>1.3</v>
      </c>
      <c r="J29" s="56"/>
      <c r="K29" s="56"/>
      <c r="L29" s="28"/>
      <c r="M29" s="53"/>
      <c r="N29" s="66"/>
      <c r="O29" s="38"/>
      <c r="P29" s="26">
        <v>1.3</v>
      </c>
    </row>
    <row r="30" spans="1:16" ht="13.5" customHeight="1">
      <c r="A30" s="13">
        <v>26</v>
      </c>
      <c r="B30" s="73" t="s">
        <v>35</v>
      </c>
      <c r="C30" s="20">
        <v>2002</v>
      </c>
      <c r="D30" s="29"/>
      <c r="E30" s="58" t="s">
        <v>7</v>
      </c>
      <c r="F30" s="59">
        <v>0.5</v>
      </c>
      <c r="G30" s="118"/>
      <c r="H30" s="50">
        <v>0.5</v>
      </c>
      <c r="I30" s="91">
        <v>1.3</v>
      </c>
      <c r="J30" s="56"/>
      <c r="K30" s="56"/>
      <c r="L30" s="53"/>
      <c r="M30" s="28"/>
      <c r="N30" s="71" t="s">
        <v>7</v>
      </c>
      <c r="O30" s="38"/>
      <c r="P30" s="26">
        <v>1.3</v>
      </c>
    </row>
    <row r="31" spans="1:16" ht="13.5" customHeight="1">
      <c r="A31" s="13">
        <v>27</v>
      </c>
      <c r="B31" s="73" t="s">
        <v>36</v>
      </c>
      <c r="C31" s="20">
        <v>2002</v>
      </c>
      <c r="D31" s="29"/>
      <c r="E31" s="58" t="s">
        <v>7</v>
      </c>
      <c r="F31" s="59">
        <v>0.5</v>
      </c>
      <c r="G31" s="118"/>
      <c r="H31" s="50">
        <v>0.5</v>
      </c>
      <c r="I31" s="91">
        <v>1.3</v>
      </c>
      <c r="J31" s="56"/>
      <c r="K31" s="56"/>
      <c r="L31" s="53"/>
      <c r="M31" s="28"/>
      <c r="N31" s="71" t="s">
        <v>7</v>
      </c>
      <c r="O31" s="38"/>
      <c r="P31" s="26">
        <v>1.3</v>
      </c>
    </row>
    <row r="32" spans="1:16" s="11" customFormat="1" ht="15" customHeight="1">
      <c r="A32" s="13"/>
      <c r="B32" s="74" t="s">
        <v>50</v>
      </c>
      <c r="C32" s="20">
        <v>1987</v>
      </c>
      <c r="D32" s="19" t="s">
        <v>7</v>
      </c>
      <c r="E32" s="60"/>
      <c r="F32" s="52"/>
      <c r="G32" s="118"/>
      <c r="H32" s="48" t="s">
        <v>7</v>
      </c>
      <c r="I32" s="93" t="s">
        <v>7</v>
      </c>
      <c r="J32" s="62" t="s">
        <v>7</v>
      </c>
      <c r="K32" s="56"/>
      <c r="L32" s="53"/>
      <c r="M32" s="28"/>
      <c r="N32" s="66"/>
      <c r="O32" s="133"/>
      <c r="P32" s="26">
        <v>0</v>
      </c>
    </row>
    <row r="33" spans="1:16" ht="13.5" customHeight="1">
      <c r="A33" s="13"/>
      <c r="B33" s="73" t="s">
        <v>51</v>
      </c>
      <c r="C33" s="20">
        <v>1977</v>
      </c>
      <c r="D33" s="105" t="s">
        <v>25</v>
      </c>
      <c r="E33" s="60"/>
      <c r="F33" s="106"/>
      <c r="G33" s="118"/>
      <c r="H33" s="48" t="s">
        <v>7</v>
      </c>
      <c r="I33" s="93" t="s">
        <v>7</v>
      </c>
      <c r="J33" s="56"/>
      <c r="K33" s="56"/>
      <c r="L33" s="53"/>
      <c r="M33" s="28"/>
      <c r="N33" s="66"/>
      <c r="O33" s="38"/>
      <c r="P33" s="26">
        <v>0</v>
      </c>
    </row>
    <row r="34" spans="1:22" ht="13.5" customHeight="1">
      <c r="A34" s="8"/>
      <c r="B34" s="72" t="s">
        <v>48</v>
      </c>
      <c r="C34" s="21"/>
      <c r="D34" s="9">
        <f>SUM(D5:D33)</f>
        <v>54.25</v>
      </c>
      <c r="E34" s="46">
        <f>SUM(E5:E33)</f>
        <v>47.5</v>
      </c>
      <c r="F34" s="9">
        <f>SUM(F5:F33)</f>
        <v>27.5</v>
      </c>
      <c r="G34" s="120">
        <f>SUM(G5:G33)</f>
        <v>92</v>
      </c>
      <c r="H34" s="111">
        <f>SUM(H5:H33)</f>
        <v>221.25</v>
      </c>
      <c r="I34" s="94"/>
      <c r="J34" s="70">
        <f>SUM(J7:J31)</f>
        <v>7</v>
      </c>
      <c r="K34" s="70">
        <f>SUM(K7:K31)</f>
        <v>0</v>
      </c>
      <c r="L34" s="70">
        <f>SUM(L7:L31)</f>
        <v>3.5</v>
      </c>
      <c r="M34" s="70">
        <f>SUM(M7:M31)</f>
        <v>4.3</v>
      </c>
      <c r="N34" s="70">
        <f>SUM(N7:N31)</f>
        <v>20</v>
      </c>
      <c r="O34" s="134"/>
      <c r="P34" s="41"/>
      <c r="V34" s="6"/>
    </row>
    <row r="35" spans="1:16" s="11" customFormat="1" ht="30" customHeight="1">
      <c r="A35" s="8"/>
      <c r="B35" s="43" t="s">
        <v>49</v>
      </c>
      <c r="C35" s="21"/>
      <c r="D35" s="23"/>
      <c r="E35" s="47"/>
      <c r="F35" s="23"/>
      <c r="G35" s="121"/>
      <c r="H35" s="108"/>
      <c r="I35" s="95">
        <f>SUM(I5:I34)</f>
        <v>568.74</v>
      </c>
      <c r="J35" s="69"/>
      <c r="K35" s="69"/>
      <c r="L35" s="69"/>
      <c r="M35" s="69"/>
      <c r="N35" s="69"/>
      <c r="O35" s="96">
        <f>SUM(O5:O29)</f>
        <v>1003.9000000000001</v>
      </c>
      <c r="P35" s="40">
        <f>SUM(P5:P34)</f>
        <v>1572.5699999999995</v>
      </c>
    </row>
    <row r="36" spans="1:16" s="30" customFormat="1" ht="24.75" customHeight="1">
      <c r="A36" s="87" t="s">
        <v>43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7" s="12" customFormat="1" ht="24.75" customHeight="1">
      <c r="A37" s="75" t="s">
        <v>53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33"/>
    </row>
    <row r="38" spans="1:16" s="12" customFormat="1" ht="24.7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s="5" customFormat="1" ht="27.75" customHeight="1">
      <c r="A39" s="34" t="s">
        <v>4</v>
      </c>
      <c r="B39" s="88" t="s">
        <v>58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7" s="36" customFormat="1" ht="27.75" customHeight="1">
      <c r="A40" s="35" t="s">
        <v>12</v>
      </c>
      <c r="B40" s="88" t="s">
        <v>59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32"/>
    </row>
    <row r="41" spans="1:17" s="5" customFormat="1" ht="27.75" customHeight="1">
      <c r="A41" s="112" t="s">
        <v>42</v>
      </c>
      <c r="B41" s="88" t="s">
        <v>57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37"/>
    </row>
    <row r="42" spans="1:16" s="31" customFormat="1" ht="24.75" customHeight="1">
      <c r="A42" s="82" t="s">
        <v>56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30" customHeight="1">
      <c r="A43" s="81" t="s">
        <v>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</sheetData>
  <sheetProtection/>
  <mergeCells count="19">
    <mergeCell ref="D2:I2"/>
    <mergeCell ref="J2:O2"/>
    <mergeCell ref="J1:O1"/>
    <mergeCell ref="A36:P36"/>
    <mergeCell ref="A37:P37"/>
    <mergeCell ref="A38:P38"/>
    <mergeCell ref="B39:P39"/>
    <mergeCell ref="A1:C2"/>
    <mergeCell ref="I3:I4"/>
    <mergeCell ref="D1:I1"/>
    <mergeCell ref="B40:P40"/>
    <mergeCell ref="B41:P41"/>
    <mergeCell ref="A42:P42"/>
    <mergeCell ref="D3:H3"/>
    <mergeCell ref="O3:O4"/>
    <mergeCell ref="C3:C4"/>
    <mergeCell ref="A3:A4"/>
    <mergeCell ref="B3:B4"/>
    <mergeCell ref="A43:P43"/>
  </mergeCells>
  <printOptions gridLines="1" horizontalCentered="1"/>
  <pageMargins left="0.31496062992125984" right="0.31496062992125984" top="1.535433070866142" bottom="0.35433070866141736" header="0.5118110236220472" footer="0.31496062992125984"/>
  <pageSetup fitToHeight="1" fitToWidth="1" orientation="portrait" paperSize="9" scale="89" r:id="rId1"/>
  <headerFooter>
    <oddHeader>&amp;L&amp;"-,Έντονη γραφή"&amp;14ΑΣ ΡΗΓΑΣ&amp;C&amp;"-,Έντονη γραφή"&amp;14ΣΥΝΕΙΣΦΟΡΑ ΤΩΝ ΑΘΛΗΤΩΝ ΤΟΥ ΑΣ ΡΗΓΑΣ 
ΣΕ ΒΑΘΜΟΥΣ ΑΞΙΟΛΟΓΗΣΗΣ 
ΑΠΟ ΤΑ ΔΙΑΣΥΛΛΟΓΙΚΑ ΚΑΙ ΤΑ ΠΑΝΕΛΛΗΝΙΑ
 ΠΡΩΤ/ΜΑΤΑ&amp;R&amp;"-,Έντονη γραφή"&amp;14ΑΓΩΝΙΣΤΙΚΗ ΠΕΡΙΟΔΟΣ
 2016</oddHeader>
    <oddFooter>&amp;L&amp;D&amp;RΚατσίκας Φώτιος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user</cp:lastModifiedBy>
  <cp:lastPrinted>2016-08-05T12:33:25Z</cp:lastPrinted>
  <dcterms:created xsi:type="dcterms:W3CDTF">2013-08-01T20:00:50Z</dcterms:created>
  <dcterms:modified xsi:type="dcterms:W3CDTF">2016-08-05T12:35:26Z</dcterms:modified>
  <cp:category/>
  <cp:version/>
  <cp:contentType/>
  <cp:contentStatus/>
</cp:coreProperties>
</file>