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1075" windowHeight="9750" activeTab="0"/>
  </bookViews>
  <sheets>
    <sheet name="Φύλλο1" sheetId="1" r:id="rId1"/>
    <sheet name="Φύλλο2" sheetId="2" r:id="rId2"/>
    <sheet name="Φύλλο3" sheetId="3" r:id="rId3"/>
  </sheets>
  <definedNames>
    <definedName name="_xlnm.Print_Area" localSheetId="0">'Φύλλο1'!$A$1:$P$34</definedName>
  </definedNames>
  <calcPr fullCalcOnLoad="1"/>
</workbook>
</file>

<file path=xl/sharedStrings.xml><?xml version="1.0" encoding="utf-8"?>
<sst xmlns="http://schemas.openxmlformats.org/spreadsheetml/2006/main" count="68" uniqueCount="65">
  <si>
    <t>ΣΤΥΛΙΑΝΟΥ ΝΙΚΑΝΔΡΟΣ</t>
  </si>
  <si>
    <t>ΜΟΥΡΟΥΔΕΛΗΣ ΔΗΜΗΤΡΙΟΣ</t>
  </si>
  <si>
    <t>ΤΡΙΑΝΤΑΦΥΛΛΟΥ ΓΕΩΡΓΙΟΣ</t>
  </si>
  <si>
    <t>ΣΟΛΟΜΩΝΙΔΗΣ ΑΠΟΣΤΟΛΟΣ</t>
  </si>
  <si>
    <t>ΑΝΑΝΙΑΔΟΥ-ΚΟΚΚΟΤΑ ΦΡΟΣΩ</t>
  </si>
  <si>
    <t>ΕΥΣΤΑΘΙΟΥ ΑΙΚΑΤΕΡΙΝΗ</t>
  </si>
  <si>
    <t>ΘΕΟΔΩΡΙΔΟΥ ΜΑΡΚΕΛ-ΘΕΟΠ</t>
  </si>
  <si>
    <t>ΣΥΝΟΛΟ</t>
  </si>
  <si>
    <t>ΟΝΟΜΑΤΕΠΩΝΥΜΟ</t>
  </si>
  <si>
    <t>ΑΞΙΟΛΟΓΗΣΗΣ</t>
  </si>
  <si>
    <t>Ε.Γ.</t>
  </si>
  <si>
    <t>ΠΠ/Β</t>
  </si>
  <si>
    <t>Α/Α</t>
  </si>
  <si>
    <t>ΑΘΛΗΤΕΣ ΠΟΥ ΑΓΩΝΙΣΤΗΚΑΝ</t>
  </si>
  <si>
    <t xml:space="preserve"> -</t>
  </si>
  <si>
    <r>
      <t xml:space="preserve">ΣΥΝΤΕΛΕΣΤΗΣ ΒΑΘΜΩΝ   </t>
    </r>
    <r>
      <rPr>
        <b/>
        <sz val="9"/>
        <color indexed="8"/>
        <rFont val="Wingdings"/>
        <family val="0"/>
      </rPr>
      <t>è</t>
    </r>
  </si>
  <si>
    <t>ΠΑΝΑΓΙΩΤΙΔΟΥ ΕΥΑΓΓΕΛΙΑ</t>
  </si>
  <si>
    <t>ΔΕΛΗΓΕΩΡΓΑΚΗΣ ΚΩΝ/ΝΟΣ</t>
  </si>
  <si>
    <t>ΡΟΥΣΟΜΑΝΗΣ ΑΘΑΝΑΣΙΟΣ</t>
  </si>
  <si>
    <t>ΠΠ/Β  (2001-2002)</t>
  </si>
  <si>
    <t>ΣΠΑΝΟΣ ΜΑΡΙΟΣ</t>
  </si>
  <si>
    <t>ΤΡΙΑΝΤΑΦΥΛΛΟΥ ΝΑΤΑΛΙΑ</t>
  </si>
  <si>
    <t>ΜΗΤΣΟΠΟΥΛΟΣ ΓΕΩΡΓΙΟΣ</t>
  </si>
  <si>
    <t>ΧΡΥΣΟΧΟΙΔΗΣ ΑΡΙΣΤΕΙΔΗΣ</t>
  </si>
  <si>
    <t>ΔΟΣΙΟΥ ΑΝΝΑ</t>
  </si>
  <si>
    <t>ΛΑΜΠΡΙΑΝΙΔΟΥ ΕΡΜΙΟΝΗ</t>
  </si>
  <si>
    <t>? ?</t>
  </si>
  <si>
    <t>**</t>
  </si>
  <si>
    <t>ΣΟΛΟΜΩΝΙΔΟΥ ΔΗΜΗΤΡΑ **</t>
  </si>
  <si>
    <t>? *</t>
  </si>
  <si>
    <t>ΔΙΑΣΥΛΛ</t>
  </si>
  <si>
    <t>ΔΙΑΣΥΛΛΟΓΙΚΑ  2014</t>
  </si>
  <si>
    <t>ΜΠΟΥΛΓΚΟΥΡΙΔΗΣ ΓΕΩΡΓΙΟΣ</t>
  </si>
  <si>
    <t>!!!</t>
  </si>
  <si>
    <t>ΒΑΘΜΟΙ ΔΙΑΣΥΛ</t>
  </si>
  <si>
    <t>ΣΥΝΕΙΣΦΟΡΑ</t>
  </si>
  <si>
    <t>ΠΑΝΕΛΛΗΝΙΑ   ΠΡΩΤ/ΤΑ  2014</t>
  </si>
  <si>
    <t>ΣΥΝΤΕΛΕΣΤΗΣ ΠΑΝΕΛ.  ΠΡΩΤ/ΤΩΝ</t>
  </si>
  <si>
    <r>
      <t xml:space="preserve">Α/Γ     </t>
    </r>
    <r>
      <rPr>
        <b/>
        <sz val="9"/>
        <rFont val="Calibri"/>
        <family val="2"/>
      </rPr>
      <t>13</t>
    </r>
  </si>
  <si>
    <r>
      <t xml:space="preserve">ΝΕΩΝ </t>
    </r>
    <r>
      <rPr>
        <b/>
        <sz val="9"/>
        <rFont val="Calibri"/>
        <family val="2"/>
      </rPr>
      <t xml:space="preserve">10 </t>
    </r>
  </si>
  <si>
    <r>
      <t xml:space="preserve">Ε/Ν  </t>
    </r>
    <r>
      <rPr>
        <b/>
        <sz val="9"/>
        <rFont val="Calibri"/>
        <family val="2"/>
      </rPr>
      <t>14</t>
    </r>
  </si>
  <si>
    <r>
      <t xml:space="preserve">Π/Κ  </t>
    </r>
    <r>
      <rPr>
        <b/>
        <sz val="9"/>
        <rFont val="Calibri"/>
        <family val="2"/>
      </rPr>
      <t>14</t>
    </r>
  </si>
  <si>
    <r>
      <t xml:space="preserve">ΠΠ/Α   </t>
    </r>
    <r>
      <rPr>
        <b/>
        <sz val="9"/>
        <rFont val="Calibri"/>
        <family val="2"/>
      </rPr>
      <t>8</t>
    </r>
  </si>
  <si>
    <t xml:space="preserve">Π/Κ     3 </t>
  </si>
  <si>
    <t>ΣΥΝΤΕΛΕΣΤΗΣ ΔΙΑΣΥΛ/ΚΩΝ</t>
  </si>
  <si>
    <t xml:space="preserve">ΜΟΝΑΔΕΣ </t>
  </si>
  <si>
    <t xml:space="preserve">ΜΕΤΑΤΡΟΠΗ  ΣΕ </t>
  </si>
  <si>
    <t>ΠΑΝΕΛ.</t>
  </si>
  <si>
    <t>ΣΕ ΜΟΝΑΔΕΣ</t>
  </si>
  <si>
    <t>ΣΥΝΟΛΙΚΗ</t>
  </si>
  <si>
    <t>Α/Γ   3</t>
  </si>
  <si>
    <t>ΠΚ/Α   3</t>
  </si>
  <si>
    <t>ΒΑΘΜΩΝ ΠΑΝΕΛ.</t>
  </si>
  <si>
    <t>ΚΥΡΙΑΚΙΔΟΥ ΣΤΕΦΑΝ- ΑΝΤΩΝ</t>
  </si>
  <si>
    <t xml:space="preserve">ΜΠΑΛΙΔΟΥ ΝΕΦΕΛΗ- ΔΕΣΠ </t>
  </si>
  <si>
    <t>ΣΥΝΟΛΟ ΒΑΘΜΩΝ</t>
  </si>
  <si>
    <t>Από το 2013-14 ανήκει στον Πανιώνιο.  Όμως για 3 χρόνια το ½ των βαθμών που κερδίζει στους "αξιολογούμενους" αγώνες το δικαιούται ο ΑΣ ΡΗΓΑΣ.</t>
  </si>
  <si>
    <t>‘Όσοι γεννήθηκαν το 2001-02 και έχουν Δελτίο  αγωνίζονται στα διασυλλογικά των ΠΠ/Β όπου και μόνο με την παρουσία τους Προσφέρουν βαθμούς στο σύλλογο!</t>
  </si>
  <si>
    <t>6**</t>
  </si>
  <si>
    <r>
      <t xml:space="preserve">Για το Διασυλλογικό (Α/Γ) Οι (άνω των 23 χρόνων), θα βαθμολογηθούν εφόσον με την επίδοσή τους είναι στην 16αδα  στην ετήσια κατάταξη του αγωνίσματος.  </t>
    </r>
    <r>
      <rPr>
        <i/>
        <sz val="8"/>
        <color indexed="8"/>
        <rFont val="Calibri"/>
        <family val="2"/>
      </rPr>
      <t xml:space="preserve">  </t>
    </r>
  </si>
  <si>
    <t>ΜΠΑΛΙΔΗΣ ΘΕΟΔΩΡΟΣ</t>
  </si>
  <si>
    <t>ΔΡΟΣΟΣ ΦΩΤΙΟΣ</t>
  </si>
  <si>
    <r>
      <rPr>
        <b/>
        <i/>
        <sz val="8"/>
        <color indexed="8"/>
        <rFont val="Calibri"/>
        <family val="2"/>
      </rPr>
      <t xml:space="preserve">ΑΓΩΝΙΣΤΗΚΑΝ </t>
    </r>
    <r>
      <rPr>
        <b/>
        <i/>
        <u val="single"/>
        <sz val="8"/>
        <color indexed="8"/>
        <rFont val="Calibri"/>
        <family val="2"/>
      </rPr>
      <t>ΧΩΡΙΣ ΝΑ ΒΑΘΜΟΛΟΓΗΘΟΥΝ</t>
    </r>
    <r>
      <rPr>
        <b/>
        <i/>
        <sz val="8"/>
        <color indexed="8"/>
        <rFont val="Calibri"/>
        <family val="2"/>
      </rPr>
      <t xml:space="preserve">: </t>
    </r>
    <r>
      <rPr>
        <i/>
        <sz val="8"/>
        <color indexed="8"/>
        <rFont val="Calibri"/>
        <family val="2"/>
      </rPr>
      <t xml:space="preserve"> ΓΕΩΡΓΙΑΝΙΔΗΣ Η. 97,  ΔΗΜΑΣ Γ. 95, ΖΟΥΛΙΑΝΙΤΗ Χ. 00, ΗΛΙΑΔΟΥ Μ. 00, ΙΟΡΔΑΝΙΔΟΥ Μ.Τ. 01, ΚΑΡΕΚΛΑΣ Α. 93, ΚΑΣΜΕΡΙΔΗΣ Σ. 00, ΚΟΝΚΟΥΡΗ Δ. 00,  ΚΥΡΤΣΟΥΔΗΣ Κ. 97, ΚΩΤΣΟΠΟΥΛΟΥ Ι.00, ΜΑΤΖΙΑΡΛΗ Ε. 00, ΜΑΥΡΟΜΜΑΤΗΣ-ΠΑΡΑΣΙΔΗΣ Α. 00, ΜΠΑΪΡΑΣ Γ. 01,  ΜΠΕΛΟΣ Θ. 92, ΜΠΕΛΟΥ Σ. 01, ΚΟΥΜΑΝΔΡΑΚΗΣ Δ. 98, ΠΑΠΑΧΑΡΙΣΗΣ Χ. 96, ΠΑΡΑΔΕΙΣΟΠΟΥΛΟΣ Κ. 01, ΣΤΑΚΟΥΛΑΣ Κ. 98, ΤΟΥΦΕΞΗΣ Δ. 99, ΤΣΙΛΙΟΥ Μ. 97, 
</t>
    </r>
    <r>
      <rPr>
        <b/>
        <i/>
        <u val="single"/>
        <sz val="8"/>
        <color indexed="8"/>
        <rFont val="Calibri"/>
        <family val="2"/>
      </rPr>
      <t>* ΑΝΩ ΤΩΝ 23 ΕΤΩΝ</t>
    </r>
    <r>
      <rPr>
        <b/>
        <i/>
        <sz val="8"/>
        <color indexed="8"/>
        <rFont val="Calibri"/>
        <family val="2"/>
      </rPr>
      <t>:</t>
    </r>
    <r>
      <rPr>
        <i/>
        <sz val="8"/>
        <color indexed="8"/>
        <rFont val="Calibri"/>
        <family val="2"/>
      </rPr>
      <t xml:space="preserve">  ΒΡΑΝΑΣ Κ 91*., ΓΕΩΡΓΙΤΣΕΛΗΣ Γ.* 81, ΚΝΗΤΗΣ* Ε. 87, ΠΑΠΑΓΕΩΡΓΙΟΥ Κ. 77*, ΠΑΠΑΝΙΚΟΛΑΟΥ* Α. 90, ΠΑΤΣΑΒΕΛΑΣ* Γ. 80, ΦΑΡΜΑΚΗΣ Γ 80*.</t>
    </r>
  </si>
  <si>
    <r>
      <rPr>
        <b/>
        <sz val="9"/>
        <color indexed="8"/>
        <rFont val="Calibri"/>
        <family val="2"/>
      </rPr>
      <t>ΕΥΧΑΡΙΣΤΟΥΜΕ</t>
    </r>
    <r>
      <rPr>
        <sz val="9"/>
        <color indexed="8"/>
        <rFont val="Calibri"/>
        <family val="2"/>
      </rPr>
      <t xml:space="preserve"> όλους τους αθλητές μας που αγωνίστηκαν για το σύλλογο. </t>
    </r>
    <r>
      <rPr>
        <b/>
        <sz val="9"/>
        <color indexed="8"/>
        <rFont val="Calibri"/>
        <family val="2"/>
      </rPr>
      <t>ΙΔΙΑΙΤΕΡΑ</t>
    </r>
    <r>
      <rPr>
        <sz val="9"/>
        <color indexed="8"/>
        <rFont val="Calibri"/>
        <family val="2"/>
      </rPr>
      <t xml:space="preserve"> … όσους βοήθησαν στην ΑΞΙΟΛΟΓΗΣΗ 2014 του ΑΣ ΡΗΓΑΣ.</t>
    </r>
  </si>
  <si>
    <r>
      <t xml:space="preserve">Η μη συμμετοχή των αθλητών στους ΑΓΩΝΕΣ ΑΞΙΟΛΟΓΗΣΗΣ (χωρίς σοβαρό λόγο), εκλαμβάνεται ως </t>
    </r>
    <r>
      <rPr>
        <b/>
        <i/>
        <sz val="9"/>
        <color indexed="8"/>
        <rFont val="Calibri"/>
        <family val="2"/>
      </rPr>
      <t>απαράδεκτη</t>
    </r>
    <r>
      <rPr>
        <i/>
        <sz val="9"/>
        <color indexed="8"/>
        <rFont val="Calibri"/>
        <family val="2"/>
      </rPr>
      <t xml:space="preserve"> ΣΥΜΠΕΡΙΦΟΡΑ προς το Σύλλογο.</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</si>
</sst>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 numFmtId="168" formatCode="[$-408]dddd\,\ d\ mmmm\ yyyy"/>
    <numFmt numFmtId="169" formatCode="[$-408]h:mm:ss\ AM/PM"/>
    <numFmt numFmtId="170" formatCode="0.000"/>
    <numFmt numFmtId="171" formatCode="0.0000"/>
    <numFmt numFmtId="172" formatCode="0.0"/>
    <numFmt numFmtId="173" formatCode="#,##0.00\ &quot;€&quot;"/>
  </numFmts>
  <fonts count="64">
    <font>
      <sz val="11"/>
      <color theme="1"/>
      <name val="Calibri"/>
      <family val="2"/>
    </font>
    <font>
      <sz val="11"/>
      <color indexed="8"/>
      <name val="Calibri"/>
      <family val="2"/>
    </font>
    <font>
      <b/>
      <sz val="9"/>
      <color indexed="8"/>
      <name val="Calibri"/>
      <family val="2"/>
    </font>
    <font>
      <b/>
      <sz val="9"/>
      <color indexed="8"/>
      <name val="Wingdings"/>
      <family val="0"/>
    </font>
    <font>
      <sz val="9"/>
      <color indexed="8"/>
      <name val="Calibri"/>
      <family val="2"/>
    </font>
    <font>
      <b/>
      <sz val="9"/>
      <name val="Calibri"/>
      <family val="2"/>
    </font>
    <font>
      <i/>
      <sz val="8"/>
      <color indexed="8"/>
      <name val="Calibri"/>
      <family val="2"/>
    </font>
    <font>
      <b/>
      <i/>
      <sz val="8"/>
      <color indexed="8"/>
      <name val="Calibri"/>
      <family val="2"/>
    </font>
    <font>
      <b/>
      <i/>
      <u val="single"/>
      <sz val="8"/>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9"/>
      <color indexed="10"/>
      <name val="Calibri"/>
      <family val="2"/>
    </font>
    <font>
      <sz val="9"/>
      <name val="Calibri"/>
      <family val="2"/>
    </font>
    <font>
      <vertAlign val="superscript"/>
      <sz val="9"/>
      <color indexed="8"/>
      <name val="Calibri"/>
      <family val="2"/>
    </font>
    <font>
      <b/>
      <sz val="9"/>
      <color indexed="10"/>
      <name val="Calibri"/>
      <family val="2"/>
    </font>
    <font>
      <b/>
      <sz val="12"/>
      <color indexed="8"/>
      <name val="Calibri"/>
      <family val="2"/>
    </font>
    <font>
      <b/>
      <sz val="8"/>
      <color indexed="8"/>
      <name val="Calibri"/>
      <family val="2"/>
    </font>
    <font>
      <b/>
      <sz val="8"/>
      <color indexed="10"/>
      <name val="Calibri"/>
      <family val="2"/>
    </font>
    <font>
      <u val="single"/>
      <sz val="11"/>
      <color indexed="12"/>
      <name val="Calibri"/>
      <family val="2"/>
    </font>
    <font>
      <u val="single"/>
      <sz val="11"/>
      <color indexed="20"/>
      <name val="Calibri"/>
      <family val="2"/>
    </font>
    <font>
      <i/>
      <sz val="9"/>
      <color indexed="8"/>
      <name val="Calibri"/>
      <family val="2"/>
    </font>
    <font>
      <b/>
      <i/>
      <sz val="9"/>
      <color indexed="8"/>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1"/>
      <color theme="10"/>
      <name val="Calibri"/>
      <family val="2"/>
    </font>
    <font>
      <u val="single"/>
      <sz val="11"/>
      <color theme="11"/>
      <name val="Calibri"/>
      <family val="2"/>
    </font>
    <font>
      <b/>
      <sz val="11"/>
      <color rgb="FFFA7D00"/>
      <name val="Calibri"/>
      <family val="2"/>
    </font>
    <font>
      <sz val="9"/>
      <color theme="1"/>
      <name val="Calibri"/>
      <family val="2"/>
    </font>
    <font>
      <sz val="9"/>
      <color rgb="FFFF0000"/>
      <name val="Calibri"/>
      <family val="2"/>
    </font>
    <font>
      <b/>
      <sz val="9"/>
      <color theme="1"/>
      <name val="Calibri"/>
      <family val="2"/>
    </font>
    <font>
      <vertAlign val="superscript"/>
      <sz val="9"/>
      <color theme="1"/>
      <name val="Calibri"/>
      <family val="2"/>
    </font>
    <font>
      <b/>
      <sz val="9"/>
      <color rgb="FFFF0000"/>
      <name val="Calibri"/>
      <family val="2"/>
    </font>
    <font>
      <b/>
      <sz val="12"/>
      <color theme="1"/>
      <name val="Calibri"/>
      <family val="2"/>
    </font>
    <font>
      <b/>
      <sz val="8"/>
      <color theme="1"/>
      <name val="Calibri"/>
      <family val="2"/>
    </font>
    <font>
      <i/>
      <sz val="9"/>
      <color theme="1"/>
      <name val="Calibri"/>
      <family val="2"/>
    </font>
    <font>
      <i/>
      <sz val="8"/>
      <color theme="1"/>
      <name val="Calibri"/>
      <family val="2"/>
    </font>
    <font>
      <b/>
      <sz val="8"/>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FFFF"/>
        <bgColor indexed="64"/>
      </patternFill>
    </fill>
    <fill>
      <patternFill patternType="solid">
        <fgColor rgb="FFBFBFBF"/>
        <bgColor indexed="64"/>
      </patternFill>
    </fill>
    <fill>
      <patternFill patternType="solid">
        <fgColor rgb="FFFBD4B4"/>
        <bgColor indexed="64"/>
      </patternFill>
    </fill>
    <fill>
      <patternFill patternType="solid">
        <fgColor theme="0"/>
        <bgColor indexed="64"/>
      </patternFill>
    </fill>
    <fill>
      <patternFill patternType="solid">
        <fgColor rgb="FFFDE9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9" fillId="28" borderId="3" applyNumberFormat="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32" borderId="7" applyNumberFormat="0" applyFont="0" applyAlignment="0" applyProtection="0"/>
    <xf numFmtId="0" fontId="48" fillId="0" borderId="8" applyNumberFormat="0" applyFill="0" applyAlignment="0" applyProtection="0"/>
    <xf numFmtId="0" fontId="49" fillId="0" borderId="9"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8" borderId="1" applyNumberFormat="0" applyAlignment="0" applyProtection="0"/>
  </cellStyleXfs>
  <cellXfs count="107">
    <xf numFmtId="0" fontId="0" fillId="0" borderId="0" xfId="0" applyFont="1" applyAlignment="1">
      <alignment/>
    </xf>
    <xf numFmtId="0" fontId="54" fillId="0" borderId="0" xfId="0" applyFont="1" applyAlignment="1">
      <alignment/>
    </xf>
    <xf numFmtId="0" fontId="55" fillId="0" borderId="10" xfId="0" applyFont="1" applyBorder="1" applyAlignment="1">
      <alignment horizontal="left" wrapText="1"/>
    </xf>
    <xf numFmtId="0" fontId="26" fillId="0" borderId="10" xfId="0" applyFont="1" applyBorder="1" applyAlignment="1">
      <alignment horizontal="left" wrapText="1"/>
    </xf>
    <xf numFmtId="0" fontId="5" fillId="0" borderId="10" xfId="0" applyFont="1" applyBorder="1" applyAlignment="1">
      <alignment horizontal="center" vertical="center" wrapText="1"/>
    </xf>
    <xf numFmtId="0" fontId="54" fillId="0" borderId="0" xfId="0" applyFont="1" applyAlignment="1">
      <alignment horizontal="center"/>
    </xf>
    <xf numFmtId="0" fontId="54" fillId="0" borderId="0" xfId="0" applyFont="1" applyAlignment="1">
      <alignment/>
    </xf>
    <xf numFmtId="0" fontId="55" fillId="0" borderId="10" xfId="0" applyFont="1" applyBorder="1" applyAlignment="1">
      <alignment/>
    </xf>
    <xf numFmtId="0" fontId="56" fillId="0" borderId="0" xfId="0" applyFont="1" applyAlignment="1">
      <alignment vertical="center"/>
    </xf>
    <xf numFmtId="0" fontId="54" fillId="0" borderId="10" xfId="0" applyFont="1" applyBorder="1" applyAlignment="1">
      <alignment horizontal="center"/>
    </xf>
    <xf numFmtId="172" fontId="54" fillId="0" borderId="0" xfId="0" applyNumberFormat="1" applyFont="1" applyAlignment="1">
      <alignment/>
    </xf>
    <xf numFmtId="0" fontId="54" fillId="0" borderId="10" xfId="0" applyFont="1" applyBorder="1" applyAlignment="1">
      <alignment/>
    </xf>
    <xf numFmtId="0" fontId="57" fillId="0" borderId="0" xfId="0" applyFont="1" applyAlignment="1">
      <alignment/>
    </xf>
    <xf numFmtId="0" fontId="54" fillId="33" borderId="10" xfId="0" applyFont="1" applyFill="1" applyBorder="1" applyAlignment="1">
      <alignment horizontal="center" vertical="center"/>
    </xf>
    <xf numFmtId="0" fontId="54" fillId="34" borderId="10" xfId="0" applyFont="1" applyFill="1" applyBorder="1" applyAlignment="1">
      <alignment horizontal="center" vertical="center" wrapText="1"/>
    </xf>
    <xf numFmtId="0" fontId="54" fillId="0" borderId="0" xfId="0" applyFont="1" applyAlignment="1">
      <alignment horizontal="left" wrapText="1"/>
    </xf>
    <xf numFmtId="0" fontId="55" fillId="35" borderId="10" xfId="0" applyFont="1" applyFill="1" applyBorder="1" applyAlignment="1">
      <alignment horizontal="center" vertical="center"/>
    </xf>
    <xf numFmtId="0" fontId="54" fillId="0" borderId="11" xfId="0" applyFont="1" applyBorder="1" applyAlignment="1">
      <alignment/>
    </xf>
    <xf numFmtId="0" fontId="54" fillId="0" borderId="0" xfId="0" applyFont="1" applyAlignment="1">
      <alignment horizontal="left"/>
    </xf>
    <xf numFmtId="0" fontId="54" fillId="0" borderId="0" xfId="0" applyFont="1" applyAlignment="1">
      <alignment horizontal="right"/>
    </xf>
    <xf numFmtId="172" fontId="54" fillId="36" borderId="10" xfId="0" applyNumberFormat="1" applyFont="1" applyFill="1" applyBorder="1" applyAlignment="1">
      <alignment horizontal="center" wrapText="1"/>
    </xf>
    <xf numFmtId="172" fontId="54" fillId="37" borderId="10" xfId="0" applyNumberFormat="1" applyFont="1" applyFill="1" applyBorder="1" applyAlignment="1">
      <alignment horizontal="center" wrapText="1"/>
    </xf>
    <xf numFmtId="172" fontId="54" fillId="0" borderId="10" xfId="0" applyNumberFormat="1" applyFont="1" applyBorder="1" applyAlignment="1">
      <alignment horizontal="center" wrapText="1"/>
    </xf>
    <xf numFmtId="172" fontId="54" fillId="38" borderId="10" xfId="0" applyNumberFormat="1" applyFont="1" applyFill="1" applyBorder="1" applyAlignment="1">
      <alignment horizontal="center" wrapText="1"/>
    </xf>
    <xf numFmtId="172" fontId="54" fillId="0" borderId="10" xfId="0" applyNumberFormat="1" applyFont="1" applyBorder="1" applyAlignment="1">
      <alignment horizontal="center" vertical="center"/>
    </xf>
    <xf numFmtId="172" fontId="54" fillId="0" borderId="0" xfId="0" applyNumberFormat="1" applyFont="1" applyAlignment="1">
      <alignment horizontal="center" vertical="center"/>
    </xf>
    <xf numFmtId="172" fontId="54" fillId="33" borderId="10" xfId="0" applyNumberFormat="1" applyFont="1" applyFill="1" applyBorder="1" applyAlignment="1">
      <alignment horizontal="center" wrapText="1"/>
    </xf>
    <xf numFmtId="172" fontId="54" fillId="36" borderId="10" xfId="0" applyNumberFormat="1" applyFont="1" applyFill="1" applyBorder="1" applyAlignment="1">
      <alignment horizontal="center"/>
    </xf>
    <xf numFmtId="172" fontId="58" fillId="37" borderId="10" xfId="0" applyNumberFormat="1" applyFont="1" applyFill="1" applyBorder="1" applyAlignment="1">
      <alignment horizontal="center" wrapText="1"/>
    </xf>
    <xf numFmtId="172" fontId="58" fillId="13" borderId="10" xfId="0" applyNumberFormat="1" applyFont="1" applyFill="1" applyBorder="1" applyAlignment="1">
      <alignment horizontal="center" wrapText="1"/>
    </xf>
    <xf numFmtId="172" fontId="58" fillId="39" borderId="10" xfId="0" applyNumberFormat="1" applyFont="1" applyFill="1" applyBorder="1" applyAlignment="1">
      <alignment horizontal="center" wrapText="1"/>
    </xf>
    <xf numFmtId="172" fontId="54" fillId="13" borderId="10" xfId="0" applyNumberFormat="1" applyFont="1" applyFill="1" applyBorder="1" applyAlignment="1">
      <alignment horizontal="center" wrapText="1"/>
    </xf>
    <xf numFmtId="172" fontId="58" fillId="12" borderId="10" xfId="0" applyNumberFormat="1" applyFont="1" applyFill="1" applyBorder="1" applyAlignment="1">
      <alignment horizontal="center" vertical="center" wrapText="1"/>
    </xf>
    <xf numFmtId="172" fontId="54" fillId="0" borderId="10" xfId="0" applyNumberFormat="1" applyFont="1" applyBorder="1" applyAlignment="1">
      <alignment horizontal="center"/>
    </xf>
    <xf numFmtId="172" fontId="55" fillId="37" borderId="10" xfId="0" applyNumberFormat="1" applyFont="1" applyFill="1" applyBorder="1" applyAlignment="1">
      <alignment horizontal="center" wrapText="1"/>
    </xf>
    <xf numFmtId="172" fontId="58" fillId="12" borderId="10" xfId="0" applyNumberFormat="1" applyFont="1" applyFill="1" applyBorder="1" applyAlignment="1">
      <alignment horizontal="center" vertical="center"/>
    </xf>
    <xf numFmtId="172" fontId="56" fillId="39" borderId="10" xfId="0" applyNumberFormat="1" applyFont="1" applyFill="1" applyBorder="1" applyAlignment="1">
      <alignment horizontal="center" wrapText="1"/>
    </xf>
    <xf numFmtId="172" fontId="56" fillId="37" borderId="10" xfId="0" applyNumberFormat="1" applyFont="1" applyFill="1" applyBorder="1" applyAlignment="1">
      <alignment horizontal="center" wrapText="1"/>
    </xf>
    <xf numFmtId="172" fontId="54" fillId="40" borderId="10" xfId="0" applyNumberFormat="1" applyFont="1" applyFill="1" applyBorder="1" applyAlignment="1">
      <alignment horizontal="center" wrapText="1"/>
    </xf>
    <xf numFmtId="172" fontId="58" fillId="40" borderId="10" xfId="0" applyNumberFormat="1" applyFont="1" applyFill="1" applyBorder="1" applyAlignment="1">
      <alignment horizontal="center" wrapText="1"/>
    </xf>
    <xf numFmtId="172" fontId="56" fillId="13" borderId="10" xfId="0" applyNumberFormat="1" applyFont="1" applyFill="1" applyBorder="1" applyAlignment="1">
      <alignment horizontal="center" wrapText="1"/>
    </xf>
    <xf numFmtId="172" fontId="54" fillId="13" borderId="10" xfId="0" applyNumberFormat="1" applyFont="1" applyFill="1" applyBorder="1" applyAlignment="1">
      <alignment horizontal="right"/>
    </xf>
    <xf numFmtId="172" fontId="55" fillId="0" borderId="10" xfId="0" applyNumberFormat="1" applyFont="1" applyBorder="1" applyAlignment="1">
      <alignment horizontal="center"/>
    </xf>
    <xf numFmtId="172" fontId="54" fillId="40" borderId="10" xfId="0" applyNumberFormat="1" applyFont="1" applyFill="1" applyBorder="1" applyAlignment="1">
      <alignment horizontal="center"/>
    </xf>
    <xf numFmtId="172" fontId="56" fillId="16" borderId="10" xfId="0" applyNumberFormat="1" applyFont="1" applyFill="1" applyBorder="1" applyAlignment="1">
      <alignment horizontal="center" wrapText="1"/>
    </xf>
    <xf numFmtId="172" fontId="54" fillId="16" borderId="10" xfId="0" applyNumberFormat="1" applyFont="1" applyFill="1" applyBorder="1" applyAlignment="1">
      <alignment horizontal="center"/>
    </xf>
    <xf numFmtId="0" fontId="5" fillId="16" borderId="10" xfId="0" applyFont="1" applyFill="1" applyBorder="1" applyAlignment="1">
      <alignment horizontal="center" vertical="center" wrapText="1"/>
    </xf>
    <xf numFmtId="172" fontId="5" fillId="16" borderId="10" xfId="0" applyNumberFormat="1" applyFont="1" applyFill="1" applyBorder="1" applyAlignment="1">
      <alignment horizontal="center" wrapText="1"/>
    </xf>
    <xf numFmtId="172" fontId="58" fillId="12" borderId="10" xfId="0" applyNumberFormat="1" applyFont="1" applyFill="1" applyBorder="1" applyAlignment="1">
      <alignment horizontal="center"/>
    </xf>
    <xf numFmtId="0" fontId="56" fillId="33" borderId="10" xfId="0" applyFont="1" applyFill="1" applyBorder="1" applyAlignment="1">
      <alignment horizontal="center" vertical="center" wrapText="1"/>
    </xf>
    <xf numFmtId="172" fontId="56" fillId="0" borderId="10" xfId="0" applyNumberFormat="1" applyFont="1" applyBorder="1" applyAlignment="1">
      <alignment horizontal="center" vertical="top" wrapText="1"/>
    </xf>
    <xf numFmtId="172" fontId="56" fillId="40" borderId="10" xfId="0" applyNumberFormat="1" applyFont="1" applyFill="1" applyBorder="1" applyAlignment="1">
      <alignment horizontal="center" vertical="top" wrapText="1"/>
    </xf>
    <xf numFmtId="172" fontId="5" fillId="40" borderId="10" xfId="0" applyNumberFormat="1" applyFont="1" applyFill="1" applyBorder="1" applyAlignment="1">
      <alignment horizontal="center" wrapText="1"/>
    </xf>
    <xf numFmtId="172" fontId="56" fillId="40" borderId="10" xfId="0" applyNumberFormat="1" applyFont="1" applyFill="1" applyBorder="1" applyAlignment="1">
      <alignment horizontal="center" wrapText="1"/>
    </xf>
    <xf numFmtId="0" fontId="5" fillId="40" borderId="10" xfId="0" applyFont="1" applyFill="1" applyBorder="1" applyAlignment="1">
      <alignment horizontal="center" vertical="center" wrapText="1"/>
    </xf>
    <xf numFmtId="0" fontId="26" fillId="40" borderId="10" xfId="0" applyFont="1" applyFill="1" applyBorder="1" applyAlignment="1">
      <alignment horizontal="left" wrapText="1"/>
    </xf>
    <xf numFmtId="172" fontId="54" fillId="40" borderId="10" xfId="0" applyNumberFormat="1" applyFont="1" applyFill="1" applyBorder="1" applyAlignment="1">
      <alignment wrapText="1"/>
    </xf>
    <xf numFmtId="172" fontId="58" fillId="40" borderId="10" xfId="0" applyNumberFormat="1" applyFont="1" applyFill="1" applyBorder="1" applyAlignment="1">
      <alignment/>
    </xf>
    <xf numFmtId="0" fontId="54" fillId="40" borderId="0" xfId="0" applyFont="1" applyFill="1" applyAlignment="1">
      <alignment/>
    </xf>
    <xf numFmtId="0" fontId="58" fillId="12" borderId="10" xfId="0" applyFont="1" applyFill="1" applyBorder="1" applyAlignment="1">
      <alignment horizontal="center" vertical="center" wrapText="1"/>
    </xf>
    <xf numFmtId="0" fontId="56" fillId="33" borderId="0" xfId="0" applyFont="1" applyFill="1" applyAlignment="1">
      <alignment horizontal="center" vertical="center"/>
    </xf>
    <xf numFmtId="0" fontId="56" fillId="0" borderId="10" xfId="0" applyFont="1" applyBorder="1" applyAlignment="1">
      <alignment vertical="center" wrapText="1"/>
    </xf>
    <xf numFmtId="0" fontId="5" fillId="34" borderId="10" xfId="0" applyFont="1" applyFill="1" applyBorder="1" applyAlignment="1">
      <alignment horizontal="left" vertical="center" wrapText="1"/>
    </xf>
    <xf numFmtId="172" fontId="56" fillId="12" borderId="10" xfId="0" applyNumberFormat="1" applyFont="1" applyFill="1" applyBorder="1" applyAlignment="1">
      <alignment horizontal="center" vertical="center" wrapText="1"/>
    </xf>
    <xf numFmtId="172" fontId="56" fillId="16" borderId="10" xfId="0" applyNumberFormat="1" applyFont="1" applyFill="1" applyBorder="1" applyAlignment="1">
      <alignment horizontal="center" vertical="center" wrapText="1"/>
    </xf>
    <xf numFmtId="172" fontId="58" fillId="13" borderId="10" xfId="0" applyNumberFormat="1" applyFont="1" applyFill="1" applyBorder="1" applyAlignment="1">
      <alignment horizontal="center" vertical="center" wrapText="1"/>
    </xf>
    <xf numFmtId="172" fontId="59" fillId="34" borderId="10" xfId="0" applyNumberFormat="1" applyFont="1" applyFill="1" applyBorder="1" applyAlignment="1">
      <alignment horizontal="center" vertical="center" wrapText="1"/>
    </xf>
    <xf numFmtId="0" fontId="54" fillId="0" borderId="0" xfId="0" applyFont="1" applyAlignment="1">
      <alignment vertical="center"/>
    </xf>
    <xf numFmtId="172" fontId="54" fillId="40" borderId="10" xfId="0" applyNumberFormat="1" applyFont="1" applyFill="1" applyBorder="1" applyAlignment="1">
      <alignment horizontal="right"/>
    </xf>
    <xf numFmtId="172" fontId="54" fillId="40" borderId="10" xfId="0" applyNumberFormat="1" applyFont="1" applyFill="1" applyBorder="1" applyAlignment="1">
      <alignment horizontal="center" vertical="center"/>
    </xf>
    <xf numFmtId="0" fontId="26" fillId="40" borderId="10" xfId="0" applyFont="1" applyFill="1" applyBorder="1" applyAlignment="1">
      <alignment horizontal="right" wrapText="1"/>
    </xf>
    <xf numFmtId="0" fontId="26" fillId="40" borderId="10" xfId="0" applyFont="1" applyFill="1" applyBorder="1" applyAlignment="1">
      <alignment horizontal="right"/>
    </xf>
    <xf numFmtId="0" fontId="54" fillId="0" borderId="0" xfId="0" applyFont="1" applyAlignment="1">
      <alignment horizontal="center" vertical="center"/>
    </xf>
    <xf numFmtId="0" fontId="55" fillId="40" borderId="10" xfId="0" applyFont="1" applyFill="1" applyBorder="1" applyAlignment="1">
      <alignment horizontal="left" wrapText="1"/>
    </xf>
    <xf numFmtId="0" fontId="56" fillId="0" borderId="10" xfId="0" applyFont="1" applyBorder="1" applyAlignment="1">
      <alignment horizontal="center" vertical="center" wrapText="1"/>
    </xf>
    <xf numFmtId="0" fontId="56" fillId="16" borderId="10" xfId="0" applyFont="1" applyFill="1" applyBorder="1" applyAlignment="1">
      <alignment horizontal="center" vertical="center" wrapText="1"/>
    </xf>
    <xf numFmtId="0" fontId="56" fillId="33" borderId="12" xfId="0" applyFont="1" applyFill="1" applyBorder="1" applyAlignment="1">
      <alignment horizontal="center" vertical="center"/>
    </xf>
    <xf numFmtId="0" fontId="56" fillId="33" borderId="13" xfId="0" applyFont="1" applyFill="1" applyBorder="1" applyAlignment="1">
      <alignment horizontal="center" vertical="center"/>
    </xf>
    <xf numFmtId="0" fontId="56" fillId="33" borderId="11" xfId="0" applyFont="1" applyFill="1" applyBorder="1" applyAlignment="1">
      <alignment horizontal="center" vertical="center"/>
    </xf>
    <xf numFmtId="0" fontId="56" fillId="0" borderId="12" xfId="0" applyFont="1" applyBorder="1" applyAlignment="1">
      <alignment horizontal="center" vertical="center"/>
    </xf>
    <xf numFmtId="0" fontId="56" fillId="0" borderId="11" xfId="0" applyFont="1" applyBorder="1" applyAlignment="1">
      <alignment horizontal="center" vertical="center"/>
    </xf>
    <xf numFmtId="0" fontId="56" fillId="0" borderId="14" xfId="0" applyFont="1" applyBorder="1" applyAlignment="1">
      <alignment horizontal="center" vertical="center"/>
    </xf>
    <xf numFmtId="0" fontId="56" fillId="0" borderId="15" xfId="0" applyFont="1" applyBorder="1" applyAlignment="1">
      <alignment horizontal="center" vertical="center"/>
    </xf>
    <xf numFmtId="0" fontId="56" fillId="40" borderId="10" xfId="0" applyFont="1" applyFill="1" applyBorder="1" applyAlignment="1">
      <alignment horizontal="center" vertical="center" wrapText="1"/>
    </xf>
    <xf numFmtId="172" fontId="56" fillId="40" borderId="16" xfId="0" applyNumberFormat="1" applyFont="1" applyFill="1" applyBorder="1" applyAlignment="1">
      <alignment horizontal="center" vertical="center" wrapText="1"/>
    </xf>
    <xf numFmtId="172" fontId="56" fillId="40" borderId="17" xfId="0" applyNumberFormat="1" applyFont="1" applyFill="1" applyBorder="1" applyAlignment="1">
      <alignment horizontal="center" vertical="center" wrapText="1"/>
    </xf>
    <xf numFmtId="0" fontId="60" fillId="40" borderId="10" xfId="0" applyFont="1" applyFill="1" applyBorder="1" applyAlignment="1">
      <alignment horizontal="center" vertical="center" wrapText="1"/>
    </xf>
    <xf numFmtId="0" fontId="54" fillId="0" borderId="13" xfId="0" applyFont="1" applyBorder="1" applyAlignment="1">
      <alignment horizontal="center"/>
    </xf>
    <xf numFmtId="0" fontId="54" fillId="0" borderId="11" xfId="0" applyFont="1" applyBorder="1" applyAlignment="1">
      <alignment horizontal="center"/>
    </xf>
    <xf numFmtId="0" fontId="58" fillId="41" borderId="10" xfId="0" applyFont="1" applyFill="1" applyBorder="1" applyAlignment="1">
      <alignment horizontal="center" vertical="center" wrapText="1"/>
    </xf>
    <xf numFmtId="0" fontId="56" fillId="16" borderId="10" xfId="0" applyNumberFormat="1" applyFont="1" applyFill="1" applyBorder="1" applyAlignment="1">
      <alignment horizontal="center" vertical="center" wrapText="1"/>
    </xf>
    <xf numFmtId="0" fontId="58" fillId="40" borderId="10" xfId="0" applyFont="1" applyFill="1" applyBorder="1" applyAlignment="1">
      <alignment horizontal="center" vertical="center" wrapText="1"/>
    </xf>
    <xf numFmtId="0" fontId="61" fillId="0" borderId="10" xfId="0" applyFont="1" applyBorder="1" applyAlignment="1">
      <alignment horizontal="left"/>
    </xf>
    <xf numFmtId="0" fontId="62" fillId="0" borderId="12" xfId="0" applyFont="1" applyBorder="1" applyAlignment="1">
      <alignment horizontal="left" vertical="center" wrapText="1"/>
    </xf>
    <xf numFmtId="0" fontId="62" fillId="0" borderId="13" xfId="0" applyFont="1" applyBorder="1" applyAlignment="1">
      <alignment horizontal="left" vertical="center" wrapText="1"/>
    </xf>
    <xf numFmtId="0" fontId="62" fillId="0" borderId="11" xfId="0" applyFont="1" applyBorder="1" applyAlignment="1">
      <alignment horizontal="left" vertical="center" wrapText="1"/>
    </xf>
    <xf numFmtId="0" fontId="62" fillId="0" borderId="10" xfId="0" applyFont="1" applyBorder="1" applyAlignment="1">
      <alignment horizontal="left"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3" fillId="12" borderId="10" xfId="0" applyFont="1" applyFill="1" applyBorder="1" applyAlignment="1">
      <alignment horizontal="center" vertical="center" wrapText="1"/>
    </xf>
    <xf numFmtId="172" fontId="58" fillId="12" borderId="10" xfId="0" applyNumberFormat="1" applyFont="1" applyFill="1" applyBorder="1" applyAlignment="1">
      <alignment horizontal="center" vertical="top" wrapText="1"/>
    </xf>
    <xf numFmtId="172" fontId="58" fillId="12" borderId="10" xfId="0" applyNumberFormat="1" applyFont="1" applyFill="1" applyBorder="1" applyAlignment="1">
      <alignment horizontal="center" wrapText="1"/>
    </xf>
    <xf numFmtId="172" fontId="55" fillId="12" borderId="10" xfId="0" applyNumberFormat="1" applyFont="1" applyFill="1" applyBorder="1" applyAlignment="1">
      <alignment horizontal="center"/>
    </xf>
    <xf numFmtId="0" fontId="54" fillId="40" borderId="10" xfId="0" applyFont="1" applyFill="1" applyBorder="1" applyAlignment="1">
      <alignment horizontal="center" vertical="center" wrapText="1"/>
    </xf>
    <xf numFmtId="0" fontId="26" fillId="0" borderId="10" xfId="0" applyFont="1" applyBorder="1" applyAlignment="1">
      <alignment horizontal="center" vertical="center" wrapText="1"/>
    </xf>
    <xf numFmtId="0" fontId="4" fillId="0" borderId="12" xfId="0" applyFont="1" applyBorder="1" applyAlignment="1">
      <alignment horizont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4"/>
  <sheetViews>
    <sheetView tabSelected="1" zoomScalePageLayoutView="0" workbookViewId="0" topLeftCell="A13">
      <selection activeCell="S38" sqref="S38"/>
    </sheetView>
  </sheetViews>
  <sheetFormatPr defaultColWidth="9.140625" defaultRowHeight="15" customHeight="1"/>
  <cols>
    <col min="1" max="1" width="4.7109375" style="1" customWidth="1"/>
    <col min="2" max="2" width="23.28125" style="6" bestFit="1" customWidth="1"/>
    <col min="3" max="3" width="4.421875" style="5" bestFit="1" customWidth="1"/>
    <col min="4" max="4" width="4.421875" style="19" customWidth="1"/>
    <col min="5" max="5" width="4.7109375" style="25" customWidth="1"/>
    <col min="6" max="6" width="5.00390625" style="5" customWidth="1"/>
    <col min="7" max="7" width="7.421875" style="5" bestFit="1" customWidth="1"/>
    <col min="8" max="8" width="5.8515625" style="19" customWidth="1"/>
    <col min="9" max="9" width="5.28125" style="19" customWidth="1"/>
    <col min="10" max="10" width="5.00390625" style="5" customWidth="1"/>
    <col min="11" max="11" width="5.140625" style="5" customWidth="1"/>
    <col min="12" max="12" width="5.00390625" style="19" customWidth="1"/>
    <col min="13" max="13" width="7.140625" style="19" bestFit="1" customWidth="1"/>
    <col min="14" max="14" width="6.57421875" style="19" bestFit="1" customWidth="1"/>
    <col min="15" max="15" width="7.140625" style="6" bestFit="1" customWidth="1"/>
    <col min="16" max="16" width="11.28125" style="5" customWidth="1"/>
    <col min="17" max="17" width="11.28125" style="6" bestFit="1" customWidth="1"/>
    <col min="18" max="16384" width="9.140625" style="6" customWidth="1"/>
  </cols>
  <sheetData>
    <row r="1" spans="1:16" s="8" customFormat="1" ht="15" customHeight="1">
      <c r="A1" s="74" t="s">
        <v>13</v>
      </c>
      <c r="B1" s="74"/>
      <c r="C1" s="74"/>
      <c r="D1" s="75" t="s">
        <v>31</v>
      </c>
      <c r="E1" s="75"/>
      <c r="F1" s="75"/>
      <c r="G1" s="75"/>
      <c r="H1" s="89" t="s">
        <v>36</v>
      </c>
      <c r="I1" s="89"/>
      <c r="J1" s="89"/>
      <c r="K1" s="89"/>
      <c r="L1" s="89"/>
      <c r="M1" s="89"/>
      <c r="N1" s="81" t="s">
        <v>46</v>
      </c>
      <c r="O1" s="82"/>
      <c r="P1" s="49" t="s">
        <v>49</v>
      </c>
    </row>
    <row r="2" spans="1:16" s="8" customFormat="1" ht="15" customHeight="1">
      <c r="A2" s="74" t="s">
        <v>15</v>
      </c>
      <c r="B2" s="74"/>
      <c r="C2" s="74"/>
      <c r="D2" s="90" t="s">
        <v>44</v>
      </c>
      <c r="E2" s="90"/>
      <c r="F2" s="90"/>
      <c r="G2" s="90"/>
      <c r="H2" s="76" t="s">
        <v>37</v>
      </c>
      <c r="I2" s="77"/>
      <c r="J2" s="77"/>
      <c r="K2" s="77"/>
      <c r="L2" s="78"/>
      <c r="M2" s="59" t="s">
        <v>7</v>
      </c>
      <c r="N2" s="79" t="s">
        <v>45</v>
      </c>
      <c r="O2" s="80"/>
      <c r="P2" s="60" t="s">
        <v>35</v>
      </c>
    </row>
    <row r="3" spans="1:16" s="8" customFormat="1" ht="15" customHeight="1">
      <c r="A3" s="74" t="s">
        <v>12</v>
      </c>
      <c r="B3" s="74" t="s">
        <v>8</v>
      </c>
      <c r="C3" s="104" t="s">
        <v>10</v>
      </c>
      <c r="D3" s="83" t="s">
        <v>50</v>
      </c>
      <c r="E3" s="84" t="s">
        <v>43</v>
      </c>
      <c r="F3" s="86" t="s">
        <v>51</v>
      </c>
      <c r="G3" s="75" t="s">
        <v>34</v>
      </c>
      <c r="H3" s="91" t="s">
        <v>38</v>
      </c>
      <c r="I3" s="91" t="s">
        <v>39</v>
      </c>
      <c r="J3" s="91" t="s">
        <v>40</v>
      </c>
      <c r="K3" s="91" t="s">
        <v>41</v>
      </c>
      <c r="L3" s="91" t="s">
        <v>42</v>
      </c>
      <c r="M3" s="100" t="s">
        <v>52</v>
      </c>
      <c r="N3" s="79" t="s">
        <v>9</v>
      </c>
      <c r="O3" s="80"/>
      <c r="P3" s="49" t="s">
        <v>48</v>
      </c>
    </row>
    <row r="4" spans="1:16" s="8" customFormat="1" ht="15" customHeight="1">
      <c r="A4" s="74"/>
      <c r="B4" s="74"/>
      <c r="C4" s="104"/>
      <c r="D4" s="83"/>
      <c r="E4" s="85"/>
      <c r="F4" s="86"/>
      <c r="G4" s="75"/>
      <c r="H4" s="91"/>
      <c r="I4" s="91"/>
      <c r="J4" s="91"/>
      <c r="K4" s="91"/>
      <c r="L4" s="91"/>
      <c r="M4" s="100"/>
      <c r="N4" s="59" t="s">
        <v>47</v>
      </c>
      <c r="O4" s="46" t="s">
        <v>30</v>
      </c>
      <c r="P4" s="49" t="s">
        <v>9</v>
      </c>
    </row>
    <row r="5" spans="1:16" ht="13.5" customHeight="1">
      <c r="A5" s="4">
        <v>1</v>
      </c>
      <c r="B5" s="2" t="s">
        <v>2</v>
      </c>
      <c r="C5" s="70">
        <v>97</v>
      </c>
      <c r="D5" s="38">
        <v>13</v>
      </c>
      <c r="E5" s="21">
        <v>11</v>
      </c>
      <c r="F5" s="20"/>
      <c r="G5" s="44">
        <f>SUM(D5:F5)</f>
        <v>24</v>
      </c>
      <c r="H5" s="30"/>
      <c r="I5" s="39">
        <v>8</v>
      </c>
      <c r="J5" s="28">
        <v>10</v>
      </c>
      <c r="K5" s="28">
        <v>12</v>
      </c>
      <c r="L5" s="30"/>
      <c r="M5" s="101">
        <v>30</v>
      </c>
      <c r="N5" s="35">
        <v>388</v>
      </c>
      <c r="O5" s="44">
        <v>72</v>
      </c>
      <c r="P5" s="50">
        <f aca="true" t="shared" si="0" ref="P5:P13">SUM(N5:O5)</f>
        <v>460</v>
      </c>
    </row>
    <row r="6" spans="1:16" ht="13.5" customHeight="1">
      <c r="A6" s="4">
        <v>2</v>
      </c>
      <c r="B6" s="2" t="s">
        <v>0</v>
      </c>
      <c r="C6" s="70">
        <v>89</v>
      </c>
      <c r="D6" s="26">
        <v>10</v>
      </c>
      <c r="E6" s="20"/>
      <c r="F6" s="27"/>
      <c r="G6" s="44">
        <f>SUM(D6:F6)</f>
        <v>10</v>
      </c>
      <c r="H6" s="28">
        <v>11</v>
      </c>
      <c r="I6" s="29"/>
      <c r="J6" s="30"/>
      <c r="K6" s="30"/>
      <c r="L6" s="31"/>
      <c r="M6" s="101">
        <v>11</v>
      </c>
      <c r="N6" s="32">
        <v>143</v>
      </c>
      <c r="O6" s="44">
        <v>30</v>
      </c>
      <c r="P6" s="50">
        <f t="shared" si="0"/>
        <v>173</v>
      </c>
    </row>
    <row r="7" spans="1:19" ht="13.5" customHeight="1">
      <c r="A7" s="4">
        <v>3</v>
      </c>
      <c r="B7" s="2" t="s">
        <v>6</v>
      </c>
      <c r="C7" s="70">
        <v>99</v>
      </c>
      <c r="D7" s="23"/>
      <c r="E7" s="21">
        <v>4.5</v>
      </c>
      <c r="F7" s="33">
        <v>8.5</v>
      </c>
      <c r="G7" s="44">
        <f>SUM(E7:F7)</f>
        <v>13</v>
      </c>
      <c r="H7" s="30"/>
      <c r="I7" s="29"/>
      <c r="J7" s="30"/>
      <c r="K7" s="28">
        <v>1</v>
      </c>
      <c r="L7" s="34">
        <v>13.5</v>
      </c>
      <c r="M7" s="101">
        <v>14.5</v>
      </c>
      <c r="N7" s="35">
        <v>122</v>
      </c>
      <c r="O7" s="44">
        <v>39</v>
      </c>
      <c r="P7" s="50">
        <f t="shared" si="0"/>
        <v>161</v>
      </c>
      <c r="Q7" s="10"/>
      <c r="S7" s="5"/>
    </row>
    <row r="8" spans="1:16" ht="13.5" customHeight="1">
      <c r="A8" s="4">
        <v>4</v>
      </c>
      <c r="B8" s="2" t="s">
        <v>4</v>
      </c>
      <c r="C8" s="70">
        <v>99</v>
      </c>
      <c r="D8" s="23"/>
      <c r="E8" s="21">
        <v>8</v>
      </c>
      <c r="F8" s="33">
        <v>7.5</v>
      </c>
      <c r="G8" s="44">
        <v>15.5</v>
      </c>
      <c r="H8" s="30"/>
      <c r="I8" s="29"/>
      <c r="J8" s="30"/>
      <c r="K8" s="28"/>
      <c r="L8" s="34">
        <v>13.5</v>
      </c>
      <c r="M8" s="102">
        <v>13.5</v>
      </c>
      <c r="N8" s="35">
        <v>108</v>
      </c>
      <c r="O8" s="44">
        <v>46.5</v>
      </c>
      <c r="P8" s="50">
        <f t="shared" si="0"/>
        <v>154.5</v>
      </c>
    </row>
    <row r="9" spans="1:16" ht="13.5" customHeight="1">
      <c r="A9" s="4">
        <v>5</v>
      </c>
      <c r="B9" s="2" t="s">
        <v>5</v>
      </c>
      <c r="C9" s="70">
        <v>99</v>
      </c>
      <c r="D9" s="23"/>
      <c r="E9" s="22">
        <v>4.5</v>
      </c>
      <c r="F9" s="33">
        <v>11.5</v>
      </c>
      <c r="G9" s="44">
        <f>SUM(E9:F9)</f>
        <v>16</v>
      </c>
      <c r="H9" s="36"/>
      <c r="I9" s="36"/>
      <c r="J9" s="36"/>
      <c r="K9" s="37"/>
      <c r="L9" s="34">
        <v>10.5</v>
      </c>
      <c r="M9" s="102">
        <v>10.5</v>
      </c>
      <c r="N9" s="35">
        <v>84</v>
      </c>
      <c r="O9" s="44">
        <v>48</v>
      </c>
      <c r="P9" s="50">
        <f t="shared" si="0"/>
        <v>132</v>
      </c>
    </row>
    <row r="10" spans="1:16" ht="13.5" customHeight="1">
      <c r="A10" s="4" t="s">
        <v>58</v>
      </c>
      <c r="B10" s="73" t="s">
        <v>28</v>
      </c>
      <c r="C10" s="70">
        <v>95</v>
      </c>
      <c r="D10" s="38">
        <v>5</v>
      </c>
      <c r="E10" s="20"/>
      <c r="F10" s="20"/>
      <c r="G10" s="44">
        <v>5</v>
      </c>
      <c r="H10" s="39">
        <v>1.5</v>
      </c>
      <c r="I10" s="39">
        <v>3.75</v>
      </c>
      <c r="J10" s="39">
        <v>3.5</v>
      </c>
      <c r="K10" s="29"/>
      <c r="L10" s="29"/>
      <c r="M10" s="101">
        <v>9</v>
      </c>
      <c r="N10" s="32">
        <v>105.5</v>
      </c>
      <c r="O10" s="53">
        <v>15</v>
      </c>
      <c r="P10" s="51">
        <f>SUM(N10:O10)</f>
        <v>120.5</v>
      </c>
    </row>
    <row r="11" spans="1:16" ht="13.5" customHeight="1">
      <c r="A11" s="4">
        <v>7</v>
      </c>
      <c r="B11" s="2" t="s">
        <v>53</v>
      </c>
      <c r="C11" s="70">
        <v>98</v>
      </c>
      <c r="D11" s="38">
        <v>4</v>
      </c>
      <c r="E11" s="22">
        <v>7</v>
      </c>
      <c r="F11" s="27"/>
      <c r="G11" s="44">
        <f>SUM(D11:F11)</f>
        <v>11</v>
      </c>
      <c r="H11" s="29"/>
      <c r="I11" s="29"/>
      <c r="J11" s="39">
        <v>0.5</v>
      </c>
      <c r="K11" s="28">
        <v>4</v>
      </c>
      <c r="L11" s="31"/>
      <c r="M11" s="102">
        <v>4.5</v>
      </c>
      <c r="N11" s="35">
        <v>63</v>
      </c>
      <c r="O11" s="44">
        <v>33</v>
      </c>
      <c r="P11" s="33">
        <f t="shared" si="0"/>
        <v>96</v>
      </c>
    </row>
    <row r="12" spans="1:19" ht="13.5" customHeight="1">
      <c r="A12" s="4">
        <v>8</v>
      </c>
      <c r="B12" s="2" t="s">
        <v>16</v>
      </c>
      <c r="C12" s="70">
        <v>2000</v>
      </c>
      <c r="D12" s="23"/>
      <c r="E12" s="21">
        <v>2</v>
      </c>
      <c r="F12" s="33">
        <v>5</v>
      </c>
      <c r="G12" s="44">
        <f>SUM(E12:F12)</f>
        <v>7</v>
      </c>
      <c r="H12" s="40"/>
      <c r="I12" s="36"/>
      <c r="J12" s="36"/>
      <c r="K12" s="53"/>
      <c r="L12" s="34">
        <v>6</v>
      </c>
      <c r="M12" s="101">
        <v>6</v>
      </c>
      <c r="N12" s="35">
        <v>48</v>
      </c>
      <c r="O12" s="44">
        <v>21</v>
      </c>
      <c r="P12" s="50">
        <f t="shared" si="0"/>
        <v>69</v>
      </c>
      <c r="S12" s="9"/>
    </row>
    <row r="13" spans="1:16" ht="13.5" customHeight="1">
      <c r="A13" s="4">
        <v>9</v>
      </c>
      <c r="B13" s="7" t="s">
        <v>18</v>
      </c>
      <c r="C13" s="71">
        <v>98</v>
      </c>
      <c r="D13" s="68"/>
      <c r="E13" s="24">
        <v>2.5</v>
      </c>
      <c r="F13" s="27"/>
      <c r="G13" s="45">
        <f>SUM(E13:F13)</f>
        <v>2.5</v>
      </c>
      <c r="H13" s="41"/>
      <c r="I13" s="41"/>
      <c r="J13" s="42">
        <v>1</v>
      </c>
      <c r="K13" s="42">
        <v>2</v>
      </c>
      <c r="L13" s="41"/>
      <c r="M13" s="103">
        <v>3</v>
      </c>
      <c r="N13" s="48">
        <v>42</v>
      </c>
      <c r="O13" s="45">
        <v>7.5</v>
      </c>
      <c r="P13" s="50">
        <f t="shared" si="0"/>
        <v>49.5</v>
      </c>
    </row>
    <row r="14" spans="1:16" ht="13.5" customHeight="1">
      <c r="A14" s="4">
        <v>10</v>
      </c>
      <c r="B14" s="3" t="s">
        <v>21</v>
      </c>
      <c r="C14" s="70">
        <v>95</v>
      </c>
      <c r="D14" s="38">
        <v>13</v>
      </c>
      <c r="E14" s="20"/>
      <c r="F14" s="27"/>
      <c r="G14" s="47">
        <f>SUM(D14:F14)</f>
        <v>13</v>
      </c>
      <c r="H14" s="53"/>
      <c r="I14" s="53"/>
      <c r="J14" s="39"/>
      <c r="K14" s="29"/>
      <c r="L14" s="31"/>
      <c r="M14" s="102"/>
      <c r="N14" s="35"/>
      <c r="O14" s="47">
        <v>39</v>
      </c>
      <c r="P14" s="52">
        <v>39</v>
      </c>
    </row>
    <row r="15" spans="1:16" ht="13.5" customHeight="1">
      <c r="A15" s="4">
        <v>11</v>
      </c>
      <c r="B15" s="2" t="s">
        <v>17</v>
      </c>
      <c r="C15" s="70">
        <v>93</v>
      </c>
      <c r="D15" s="38"/>
      <c r="E15" s="20"/>
      <c r="F15" s="27"/>
      <c r="G15" s="44"/>
      <c r="H15" s="39"/>
      <c r="I15" s="39">
        <v>3</v>
      </c>
      <c r="J15" s="29"/>
      <c r="K15" s="29"/>
      <c r="L15" s="31"/>
      <c r="M15" s="101">
        <v>3</v>
      </c>
      <c r="N15" s="35">
        <v>30</v>
      </c>
      <c r="O15" s="44" t="s">
        <v>14</v>
      </c>
      <c r="P15" s="50">
        <f>SUM(N15:O15)</f>
        <v>30</v>
      </c>
    </row>
    <row r="16" spans="1:16" s="58" customFormat="1" ht="13.5" customHeight="1">
      <c r="A16" s="54"/>
      <c r="B16" s="55" t="s">
        <v>19</v>
      </c>
      <c r="C16" s="70"/>
      <c r="D16" s="56"/>
      <c r="E16" s="56"/>
      <c r="F16" s="56"/>
      <c r="G16" s="53">
        <v>10</v>
      </c>
      <c r="H16" s="39"/>
      <c r="I16" s="39"/>
      <c r="J16" s="39"/>
      <c r="K16" s="39"/>
      <c r="L16" s="38"/>
      <c r="M16" s="101"/>
      <c r="N16" s="57"/>
      <c r="O16" s="53">
        <v>30</v>
      </c>
      <c r="P16" s="51">
        <v>30</v>
      </c>
    </row>
    <row r="17" spans="1:18" ht="13.5" customHeight="1">
      <c r="A17" s="4">
        <v>12</v>
      </c>
      <c r="B17" s="3" t="s">
        <v>1</v>
      </c>
      <c r="C17" s="70">
        <v>97</v>
      </c>
      <c r="D17" s="38"/>
      <c r="E17" s="21">
        <v>8</v>
      </c>
      <c r="F17" s="27"/>
      <c r="G17" s="44">
        <f>SUM(D17:F17)</f>
        <v>8</v>
      </c>
      <c r="H17" s="36"/>
      <c r="I17" s="53"/>
      <c r="J17" s="53"/>
      <c r="K17" s="39"/>
      <c r="L17" s="31"/>
      <c r="M17" s="101"/>
      <c r="N17" s="35"/>
      <c r="O17" s="44">
        <v>24</v>
      </c>
      <c r="P17" s="53">
        <v>24</v>
      </c>
      <c r="R17" s="12"/>
    </row>
    <row r="18" spans="1:16" ht="13.5" customHeight="1">
      <c r="A18" s="4">
        <v>13</v>
      </c>
      <c r="B18" s="2" t="s">
        <v>3</v>
      </c>
      <c r="C18" s="70">
        <v>98</v>
      </c>
      <c r="D18" s="38"/>
      <c r="E18" s="22">
        <v>2.5</v>
      </c>
      <c r="F18" s="27"/>
      <c r="G18" s="44">
        <f>SUM(E18:F18)</f>
        <v>2.5</v>
      </c>
      <c r="H18" s="29"/>
      <c r="I18" s="29"/>
      <c r="J18" s="39"/>
      <c r="K18" s="28">
        <v>1</v>
      </c>
      <c r="L18" s="31"/>
      <c r="M18" s="101">
        <v>1</v>
      </c>
      <c r="N18" s="35">
        <v>14</v>
      </c>
      <c r="O18" s="44">
        <v>7.5</v>
      </c>
      <c r="P18" s="50">
        <f>SUM(N18:O18)</f>
        <v>21.5</v>
      </c>
    </row>
    <row r="19" spans="1:16" ht="13.5" customHeight="1">
      <c r="A19" s="4">
        <v>14</v>
      </c>
      <c r="B19" s="3" t="s">
        <v>20</v>
      </c>
      <c r="C19" s="70">
        <v>2000</v>
      </c>
      <c r="D19" s="23"/>
      <c r="E19" s="21">
        <v>3</v>
      </c>
      <c r="F19" s="43">
        <v>4</v>
      </c>
      <c r="G19" s="47">
        <f>SUM(E19:F19)</f>
        <v>7</v>
      </c>
      <c r="H19" s="36"/>
      <c r="I19" s="40"/>
      <c r="J19" s="30"/>
      <c r="K19" s="39"/>
      <c r="L19" s="38"/>
      <c r="M19" s="102"/>
      <c r="N19" s="35"/>
      <c r="O19" s="47">
        <v>21</v>
      </c>
      <c r="P19" s="52">
        <v>21</v>
      </c>
    </row>
    <row r="20" spans="1:16" ht="13.5" customHeight="1">
      <c r="A20" s="4">
        <v>15</v>
      </c>
      <c r="B20" s="3" t="s">
        <v>25</v>
      </c>
      <c r="C20" s="70">
        <v>2000</v>
      </c>
      <c r="D20" s="20"/>
      <c r="E20" s="21" t="s">
        <v>14</v>
      </c>
      <c r="F20" s="43">
        <v>5</v>
      </c>
      <c r="G20" s="44">
        <f>SUM(E20:F20)</f>
        <v>5</v>
      </c>
      <c r="H20" s="36"/>
      <c r="I20" s="40"/>
      <c r="J20" s="40"/>
      <c r="K20" s="39"/>
      <c r="L20" s="38"/>
      <c r="M20" s="101"/>
      <c r="N20" s="35"/>
      <c r="O20" s="44">
        <v>15</v>
      </c>
      <c r="P20" s="53">
        <v>15</v>
      </c>
    </row>
    <row r="21" spans="1:16" ht="13.5" customHeight="1">
      <c r="A21" s="4">
        <v>16</v>
      </c>
      <c r="B21" s="2" t="s">
        <v>54</v>
      </c>
      <c r="C21" s="70">
        <v>2000</v>
      </c>
      <c r="D21" s="23"/>
      <c r="E21" s="21">
        <v>1</v>
      </c>
      <c r="F21" s="43">
        <v>2.5</v>
      </c>
      <c r="G21" s="44">
        <f>SUM(E21:F21)</f>
        <v>3.5</v>
      </c>
      <c r="H21" s="30"/>
      <c r="I21" s="29"/>
      <c r="J21" s="29"/>
      <c r="K21" s="39"/>
      <c r="L21" s="34">
        <v>0.5</v>
      </c>
      <c r="M21" s="102">
        <v>0.5</v>
      </c>
      <c r="N21" s="35">
        <v>4</v>
      </c>
      <c r="O21" s="44">
        <v>10.5</v>
      </c>
      <c r="P21" s="50">
        <f>SUM(N21:O21)</f>
        <v>14.5</v>
      </c>
    </row>
    <row r="22" spans="1:16" ht="13.5" customHeight="1">
      <c r="A22" s="4">
        <v>17</v>
      </c>
      <c r="B22" s="2" t="s">
        <v>32</v>
      </c>
      <c r="C22" s="70">
        <v>86</v>
      </c>
      <c r="D22" s="26" t="s">
        <v>26</v>
      </c>
      <c r="E22" s="23"/>
      <c r="F22" s="27"/>
      <c r="G22" s="44"/>
      <c r="H22" s="28">
        <v>1</v>
      </c>
      <c r="I22" s="29"/>
      <c r="J22" s="29"/>
      <c r="K22" s="30"/>
      <c r="L22" s="31"/>
      <c r="M22" s="102">
        <v>1</v>
      </c>
      <c r="N22" s="32">
        <v>13</v>
      </c>
      <c r="O22" s="44" t="s">
        <v>14</v>
      </c>
      <c r="P22" s="50">
        <f>SUM(N22:O22)</f>
        <v>13</v>
      </c>
    </row>
    <row r="23" spans="1:16" ht="13.5" customHeight="1">
      <c r="A23" s="4">
        <v>18</v>
      </c>
      <c r="B23" s="3" t="s">
        <v>23</v>
      </c>
      <c r="C23" s="70">
        <v>99</v>
      </c>
      <c r="D23" s="20"/>
      <c r="E23" s="69"/>
      <c r="F23" s="21">
        <v>3</v>
      </c>
      <c r="G23" s="47">
        <f>SUM(F23:F23)</f>
        <v>3</v>
      </c>
      <c r="H23" s="36"/>
      <c r="I23" s="40"/>
      <c r="J23" s="30"/>
      <c r="K23" s="39"/>
      <c r="L23" s="38"/>
      <c r="M23" s="102"/>
      <c r="N23" s="35"/>
      <c r="O23" s="47">
        <v>9</v>
      </c>
      <c r="P23" s="52">
        <v>9</v>
      </c>
    </row>
    <row r="24" spans="1:16" ht="13.5" customHeight="1">
      <c r="A24" s="4">
        <v>19</v>
      </c>
      <c r="B24" s="3" t="s">
        <v>22</v>
      </c>
      <c r="C24" s="70">
        <v>2000</v>
      </c>
      <c r="D24" s="23"/>
      <c r="E24" s="38"/>
      <c r="F24" s="43">
        <v>2</v>
      </c>
      <c r="G24" s="47">
        <f>SUM(D24:F24)</f>
        <v>2</v>
      </c>
      <c r="H24" s="36"/>
      <c r="I24" s="40"/>
      <c r="J24" s="30"/>
      <c r="K24" s="39"/>
      <c r="L24" s="38"/>
      <c r="M24" s="102"/>
      <c r="N24" s="35"/>
      <c r="O24" s="47">
        <v>6</v>
      </c>
      <c r="P24" s="52">
        <v>6</v>
      </c>
    </row>
    <row r="25" spans="1:16" ht="13.5" customHeight="1">
      <c r="A25" s="4">
        <v>20</v>
      </c>
      <c r="B25" s="3" t="s">
        <v>60</v>
      </c>
      <c r="C25" s="70">
        <v>98</v>
      </c>
      <c r="D25" s="38"/>
      <c r="E25" s="38">
        <v>2</v>
      </c>
      <c r="F25" s="27"/>
      <c r="G25" s="47">
        <v>2</v>
      </c>
      <c r="H25" s="36"/>
      <c r="I25" s="40"/>
      <c r="J25" s="39"/>
      <c r="K25" s="39"/>
      <c r="L25" s="31"/>
      <c r="M25" s="102"/>
      <c r="N25" s="35"/>
      <c r="O25" s="47">
        <v>6</v>
      </c>
      <c r="P25" s="52">
        <v>6</v>
      </c>
    </row>
    <row r="26" spans="1:16" ht="13.5" customHeight="1">
      <c r="A26" s="4">
        <v>21</v>
      </c>
      <c r="B26" s="3" t="s">
        <v>61</v>
      </c>
      <c r="C26" s="70">
        <v>98</v>
      </c>
      <c r="D26" s="38"/>
      <c r="E26" s="38">
        <v>1</v>
      </c>
      <c r="F26" s="27"/>
      <c r="G26" s="47">
        <v>1</v>
      </c>
      <c r="H26" s="36"/>
      <c r="I26" s="40"/>
      <c r="J26" s="39"/>
      <c r="K26" s="39"/>
      <c r="L26" s="31"/>
      <c r="M26" s="102"/>
      <c r="N26" s="35"/>
      <c r="O26" s="47">
        <v>3</v>
      </c>
      <c r="P26" s="52">
        <v>3</v>
      </c>
    </row>
    <row r="27" spans="1:16" ht="13.5" customHeight="1">
      <c r="A27" s="4">
        <v>22</v>
      </c>
      <c r="B27" s="3" t="s">
        <v>24</v>
      </c>
      <c r="C27" s="70">
        <v>99</v>
      </c>
      <c r="D27" s="20"/>
      <c r="E27" s="38"/>
      <c r="F27" s="43">
        <v>1</v>
      </c>
      <c r="G27" s="47">
        <f>SUM(F27:F27)</f>
        <v>1</v>
      </c>
      <c r="H27" s="36"/>
      <c r="I27" s="40"/>
      <c r="J27" s="30"/>
      <c r="K27" s="39"/>
      <c r="L27" s="38"/>
      <c r="M27" s="102"/>
      <c r="N27" s="35"/>
      <c r="O27" s="47">
        <v>3</v>
      </c>
      <c r="P27" s="52">
        <v>3</v>
      </c>
    </row>
    <row r="28" spans="1:16" s="67" customFormat="1" ht="15" customHeight="1">
      <c r="A28" s="61"/>
      <c r="B28" s="62" t="s">
        <v>55</v>
      </c>
      <c r="C28" s="105"/>
      <c r="D28" s="63">
        <f>SUM(D5:D27)</f>
        <v>45</v>
      </c>
      <c r="E28" s="63">
        <f>SUM(E5:E27)</f>
        <v>57</v>
      </c>
      <c r="F28" s="63">
        <f>SUM(F5:F27)</f>
        <v>50</v>
      </c>
      <c r="G28" s="64">
        <f>SUM(D28:F28)</f>
        <v>152</v>
      </c>
      <c r="H28" s="65">
        <f aca="true" t="shared" si="1" ref="H28:N28">SUM(H5:H27)</f>
        <v>13.5</v>
      </c>
      <c r="I28" s="65">
        <f t="shared" si="1"/>
        <v>14.75</v>
      </c>
      <c r="J28" s="65">
        <f t="shared" si="1"/>
        <v>15</v>
      </c>
      <c r="K28" s="65">
        <f t="shared" si="1"/>
        <v>20</v>
      </c>
      <c r="L28" s="65">
        <f t="shared" si="1"/>
        <v>44</v>
      </c>
      <c r="M28" s="32">
        <f t="shared" si="1"/>
        <v>107.5</v>
      </c>
      <c r="N28" s="35">
        <f t="shared" si="1"/>
        <v>1164.5</v>
      </c>
      <c r="O28" s="64">
        <f>SUM(O5:O27)</f>
        <v>486</v>
      </c>
      <c r="P28" s="66">
        <f>SUM(P5:P27)</f>
        <v>1650.5</v>
      </c>
    </row>
    <row r="29" spans="1:16" s="72" customFormat="1" ht="48.75" customHeight="1">
      <c r="A29" s="99" t="s">
        <v>62</v>
      </c>
      <c r="B29" s="97"/>
      <c r="C29" s="97"/>
      <c r="D29" s="97"/>
      <c r="E29" s="97"/>
      <c r="F29" s="97"/>
      <c r="G29" s="97"/>
      <c r="H29" s="97"/>
      <c r="I29" s="97"/>
      <c r="J29" s="97"/>
      <c r="K29" s="97"/>
      <c r="L29" s="97"/>
      <c r="M29" s="97"/>
      <c r="N29" s="97"/>
      <c r="O29" s="97"/>
      <c r="P29" s="98"/>
    </row>
    <row r="30" spans="1:16" ht="12">
      <c r="A30" s="13" t="s">
        <v>29</v>
      </c>
      <c r="B30" s="93" t="s">
        <v>59</v>
      </c>
      <c r="C30" s="94"/>
      <c r="D30" s="94"/>
      <c r="E30" s="94"/>
      <c r="F30" s="94"/>
      <c r="G30" s="94"/>
      <c r="H30" s="94"/>
      <c r="I30" s="94"/>
      <c r="J30" s="94"/>
      <c r="K30" s="94"/>
      <c r="L30" s="94"/>
      <c r="M30" s="94"/>
      <c r="N30" s="94"/>
      <c r="O30" s="94"/>
      <c r="P30" s="95"/>
    </row>
    <row r="31" spans="1:16" s="15" customFormat="1" ht="12">
      <c r="A31" s="14" t="s">
        <v>11</v>
      </c>
      <c r="B31" s="96" t="s">
        <v>57</v>
      </c>
      <c r="C31" s="96"/>
      <c r="D31" s="96"/>
      <c r="E31" s="96"/>
      <c r="F31" s="96"/>
      <c r="G31" s="96"/>
      <c r="H31" s="96"/>
      <c r="I31" s="96"/>
      <c r="J31" s="96"/>
      <c r="K31" s="96"/>
      <c r="L31" s="96"/>
      <c r="M31" s="96"/>
      <c r="N31" s="96"/>
      <c r="O31" s="96"/>
      <c r="P31" s="96"/>
    </row>
    <row r="32" spans="1:17" s="11" customFormat="1" ht="15" customHeight="1">
      <c r="A32" s="16" t="s">
        <v>27</v>
      </c>
      <c r="B32" s="92" t="s">
        <v>56</v>
      </c>
      <c r="C32" s="92"/>
      <c r="D32" s="92"/>
      <c r="E32" s="92"/>
      <c r="F32" s="92"/>
      <c r="G32" s="92"/>
      <c r="H32" s="92"/>
      <c r="I32" s="92"/>
      <c r="J32" s="92"/>
      <c r="K32" s="92"/>
      <c r="L32" s="92"/>
      <c r="M32" s="92"/>
      <c r="N32" s="92"/>
      <c r="O32" s="92"/>
      <c r="P32" s="92"/>
      <c r="Q32" s="17"/>
    </row>
    <row r="33" spans="1:16" s="18" customFormat="1" ht="15" customHeight="1">
      <c r="A33" s="9" t="s">
        <v>33</v>
      </c>
      <c r="B33" s="92" t="s">
        <v>64</v>
      </c>
      <c r="C33" s="92"/>
      <c r="D33" s="92"/>
      <c r="E33" s="92"/>
      <c r="F33" s="92"/>
      <c r="G33" s="92"/>
      <c r="H33" s="92"/>
      <c r="I33" s="92"/>
      <c r="J33" s="92"/>
      <c r="K33" s="92"/>
      <c r="L33" s="92"/>
      <c r="M33" s="92"/>
      <c r="N33" s="92"/>
      <c r="O33" s="92"/>
      <c r="P33" s="92"/>
    </row>
    <row r="34" spans="1:16" ht="15" customHeight="1">
      <c r="A34" s="106" t="s">
        <v>63</v>
      </c>
      <c r="B34" s="87"/>
      <c r="C34" s="87"/>
      <c r="D34" s="87"/>
      <c r="E34" s="87"/>
      <c r="F34" s="87"/>
      <c r="G34" s="87"/>
      <c r="H34" s="87"/>
      <c r="I34" s="87"/>
      <c r="J34" s="87"/>
      <c r="K34" s="87"/>
      <c r="L34" s="87"/>
      <c r="M34" s="87"/>
      <c r="N34" s="87"/>
      <c r="O34" s="87"/>
      <c r="P34" s="88"/>
    </row>
  </sheetData>
  <sheetProtection/>
  <mergeCells count="28">
    <mergeCell ref="B33:P33"/>
    <mergeCell ref="B30:P30"/>
    <mergeCell ref="B31:P31"/>
    <mergeCell ref="B32:P32"/>
    <mergeCell ref="I3:I4"/>
    <mergeCell ref="A29:P29"/>
    <mergeCell ref="H3:H4"/>
    <mergeCell ref="C3:C4"/>
    <mergeCell ref="F3:F4"/>
    <mergeCell ref="A34:P34"/>
    <mergeCell ref="H1:M1"/>
    <mergeCell ref="D1:G1"/>
    <mergeCell ref="D2:G2"/>
    <mergeCell ref="J3:J4"/>
    <mergeCell ref="K3:K4"/>
    <mergeCell ref="A2:C2"/>
    <mergeCell ref="L3:L4"/>
    <mergeCell ref="M3:M4"/>
    <mergeCell ref="A1:C1"/>
    <mergeCell ref="B3:B4"/>
    <mergeCell ref="A3:A4"/>
    <mergeCell ref="G3:G4"/>
    <mergeCell ref="H2:L2"/>
    <mergeCell ref="N3:O3"/>
    <mergeCell ref="N2:O2"/>
    <mergeCell ref="N1:O1"/>
    <mergeCell ref="D3:D4"/>
    <mergeCell ref="E3:E4"/>
  </mergeCells>
  <printOptions gridLines="1" horizontalCentered="1" verticalCentered="1"/>
  <pageMargins left="0.7086614173228347" right="0.7086614173228347" top="0.5511811023622047" bottom="0.5511811023622047" header="0.31496062992125984" footer="0.31496062992125984"/>
  <pageSetup orientation="landscape" paperSize="9" r:id="rId1"/>
  <headerFooter>
    <oddHeader>&amp;L&amp;"-,Έντονη γραφή"&amp;14ΑΣ ΡΗΓΑΣ&amp;C&amp;"-,Έντονη γραφή"&amp;14ΣΥΝΕΙΣΦΟΡΑ ΑΘΛΗΤΩΝ  ΣΕ ΒΑΘΜΟΥΣ ΑΞΙΟΛΟΓΗΣΗΣ &amp;R&amp;"-,Έντονη γραφή"&amp;14 2014</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Fotios Katsikas</dc:creator>
  <cp:keywords/>
  <dc:description/>
  <cp:lastModifiedBy>Fotios Katsikas</cp:lastModifiedBy>
  <cp:lastPrinted>2014-09-10T08:11:56Z</cp:lastPrinted>
  <dcterms:created xsi:type="dcterms:W3CDTF">2013-08-01T20:00:50Z</dcterms:created>
  <dcterms:modified xsi:type="dcterms:W3CDTF">2014-09-10T08:12:55Z</dcterms:modified>
  <cp:category/>
  <cp:version/>
  <cp:contentType/>
  <cp:contentStatus/>
</cp:coreProperties>
</file>