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565" tabRatio="928" activeTab="1"/>
  </bookViews>
  <sheets>
    <sheet name="ΠΠΒ" sheetId="1" r:id="rId1"/>
    <sheet name="ΠΚΒ" sheetId="2" r:id="rId2"/>
    <sheet name="SCORE1" sheetId="3" r:id="rId3"/>
    <sheet name="SCORE2" sheetId="4" r:id="rId4"/>
    <sheet name="SCORE_ORIGINAL" sheetId="5" r:id="rId5"/>
    <sheet name="SCORE3" sheetId="6" r:id="rId6"/>
    <sheet name="SCORE4" sheetId="7" r:id="rId7"/>
    <sheet name="Φύλλο1" sheetId="8" r:id="rId8"/>
    <sheet name="Φύλλο2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_FilterDatabase" localSheetId="1" hidden="1">'ΠΚΒ'!$B$11:$Y$111</definedName>
    <definedName name="_xlnm._FilterDatabase" localSheetId="0" hidden="1">'ΠΠΒ'!$B$8:$Y$108</definedName>
    <definedName name="LOOKUP">'ΠΠΒ'!$H$9</definedName>
    <definedName name="_xlnm.Print_Area" localSheetId="0">'ΠΠΒ'!$B$6:$L$108</definedName>
  </definedNames>
  <calcPr fullCalcOnLoad="1"/>
</workbook>
</file>

<file path=xl/sharedStrings.xml><?xml version="1.0" encoding="utf-8"?>
<sst xmlns="http://schemas.openxmlformats.org/spreadsheetml/2006/main" count="1642" uniqueCount="789">
  <si>
    <t>Ονοματεπώνυμο</t>
  </si>
  <si>
    <t>Σύλλογος</t>
  </si>
  <si>
    <t>ΒΑΘΜΟΙ</t>
  </si>
  <si>
    <t>60μ</t>
  </si>
  <si>
    <t>150μ</t>
  </si>
  <si>
    <t>1.000μ</t>
  </si>
  <si>
    <t>60m ΕΜΠ</t>
  </si>
  <si>
    <t>2.000 μ. ΒΑΔHN</t>
  </si>
  <si>
    <t>ΥΨΟΣ</t>
  </si>
  <si>
    <t>ΜΗΚΟΣ</t>
  </si>
  <si>
    <t>ΣΦΑΙΡΑ</t>
  </si>
  <si>
    <t>ΜΠΑΛΑΚΙ</t>
  </si>
  <si>
    <t xml:space="preserve"> </t>
  </si>
  <si>
    <t>A.A.H.X</t>
  </si>
  <si>
    <t>ΧΡ. ΧΕΙΡ.</t>
  </si>
  <si>
    <t>+</t>
  </si>
  <si>
    <t>7.8</t>
  </si>
  <si>
    <t>19.2</t>
  </si>
  <si>
    <t>3,00,14</t>
  </si>
  <si>
    <t>3,00,0</t>
  </si>
  <si>
    <t>9.6</t>
  </si>
  <si>
    <t>10,30,14</t>
  </si>
  <si>
    <t>10,30,0</t>
  </si>
  <si>
    <t>7.9</t>
  </si>
  <si>
    <t>19.3</t>
  </si>
  <si>
    <t>3,02,14</t>
  </si>
  <si>
    <t>3,02,0</t>
  </si>
  <si>
    <t>9.7</t>
  </si>
  <si>
    <t>10,34,14</t>
  </si>
  <si>
    <t>10,34,0</t>
  </si>
  <si>
    <t>8.0</t>
  </si>
  <si>
    <t>19.4</t>
  </si>
  <si>
    <t>3,04,14</t>
  </si>
  <si>
    <t>3,04,0</t>
  </si>
  <si>
    <t>9.8</t>
  </si>
  <si>
    <t>10,38,14</t>
  </si>
  <si>
    <t>10,38,0</t>
  </si>
  <si>
    <t>8.1</t>
  </si>
  <si>
    <t>19.6</t>
  </si>
  <si>
    <t>3,06,14</t>
  </si>
  <si>
    <t>3,06,0</t>
  </si>
  <si>
    <t>10.0</t>
  </si>
  <si>
    <t>10,43,14</t>
  </si>
  <si>
    <t>10,43,0</t>
  </si>
  <si>
    <t>8.2</t>
  </si>
  <si>
    <t>19.8</t>
  </si>
  <si>
    <t>3,08,14</t>
  </si>
  <si>
    <t>3,08,0</t>
  </si>
  <si>
    <t>10.2</t>
  </si>
  <si>
    <t>10,48,14</t>
  </si>
  <si>
    <t>10,48,0</t>
  </si>
  <si>
    <t>8.3</t>
  </si>
  <si>
    <t>20.0</t>
  </si>
  <si>
    <t>3,10,14</t>
  </si>
  <si>
    <t>3,10,0</t>
  </si>
  <si>
    <t>10.4</t>
  </si>
  <si>
    <t>10,54,14</t>
  </si>
  <si>
    <t>10,54,0</t>
  </si>
  <si>
    <t>8.4</t>
  </si>
  <si>
    <t>20.2</t>
  </si>
  <si>
    <t>3,13,14</t>
  </si>
  <si>
    <t>3,13,0</t>
  </si>
  <si>
    <t>10.6</t>
  </si>
  <si>
    <t>11,00,14</t>
  </si>
  <si>
    <t>11,00,0</t>
  </si>
  <si>
    <t>8.5</t>
  </si>
  <si>
    <t>20.5</t>
  </si>
  <si>
    <t>3,16,14</t>
  </si>
  <si>
    <t>3,16,0</t>
  </si>
  <si>
    <t>10.8</t>
  </si>
  <si>
    <t>11,07,14</t>
  </si>
  <si>
    <t>11,07,0</t>
  </si>
  <si>
    <t>8.6</t>
  </si>
  <si>
    <t>20.8</t>
  </si>
  <si>
    <t>3,19,14</t>
  </si>
  <si>
    <t>3,19,0</t>
  </si>
  <si>
    <t>11.0</t>
  </si>
  <si>
    <t>11,14,14</t>
  </si>
  <si>
    <t>11,14,0</t>
  </si>
  <si>
    <t>8.7</t>
  </si>
  <si>
    <t>21.1</t>
  </si>
  <si>
    <t>3,22,14</t>
  </si>
  <si>
    <t>3,22,0</t>
  </si>
  <si>
    <t>11.3</t>
  </si>
  <si>
    <t>11,22,14</t>
  </si>
  <si>
    <t>11,22,0</t>
  </si>
  <si>
    <t>8.8</t>
  </si>
  <si>
    <t>21.4</t>
  </si>
  <si>
    <t>3,25,14</t>
  </si>
  <si>
    <t>3,25,0</t>
  </si>
  <si>
    <t>11.6</t>
  </si>
  <si>
    <t>11,30,14</t>
  </si>
  <si>
    <t>11,30,0</t>
  </si>
  <si>
    <t>8.9</t>
  </si>
  <si>
    <t>21.8</t>
  </si>
  <si>
    <t>3,28,14</t>
  </si>
  <si>
    <t>3,28,0</t>
  </si>
  <si>
    <t>11.9</t>
  </si>
  <si>
    <t>11,40,14</t>
  </si>
  <si>
    <t>11,40,0</t>
  </si>
  <si>
    <t>9.1</t>
  </si>
  <si>
    <t>22.2</t>
  </si>
  <si>
    <t>3,31,14</t>
  </si>
  <si>
    <t>3,31,0</t>
  </si>
  <si>
    <t>12.3</t>
  </si>
  <si>
    <t>11,50,14</t>
  </si>
  <si>
    <t>11,50,0</t>
  </si>
  <si>
    <t>9.3</t>
  </si>
  <si>
    <t>22.6</t>
  </si>
  <si>
    <t>3,34,14</t>
  </si>
  <si>
    <t>3,34,0</t>
  </si>
  <si>
    <t>12.7</t>
  </si>
  <si>
    <t>12,05,14</t>
  </si>
  <si>
    <t>12,05,0</t>
  </si>
  <si>
    <t>9.5</t>
  </si>
  <si>
    <t>23.0</t>
  </si>
  <si>
    <t>3,37,14</t>
  </si>
  <si>
    <t>3,37,0</t>
  </si>
  <si>
    <t>13.1</t>
  </si>
  <si>
    <t>12,25,14</t>
  </si>
  <si>
    <t>12,25,0</t>
  </si>
  <si>
    <t>23.5</t>
  </si>
  <si>
    <t>3,41,14</t>
  </si>
  <si>
    <t>3,41,0</t>
  </si>
  <si>
    <t>13.6</t>
  </si>
  <si>
    <t>12,45,14</t>
  </si>
  <si>
    <t>12,45,0</t>
  </si>
  <si>
    <t>24.0</t>
  </si>
  <si>
    <t>3,45,14</t>
  </si>
  <si>
    <t>3,45,0</t>
  </si>
  <si>
    <t>14.0</t>
  </si>
  <si>
    <t>13,15,14</t>
  </si>
  <si>
    <t>13,15,0</t>
  </si>
  <si>
    <t>10.3</t>
  </si>
  <si>
    <t>24.5</t>
  </si>
  <si>
    <t>3,50,14</t>
  </si>
  <si>
    <t>3,50,0</t>
  </si>
  <si>
    <t>14.5</t>
  </si>
  <si>
    <t>13,50,14</t>
  </si>
  <si>
    <t>13,50,0</t>
  </si>
  <si>
    <t>25.0</t>
  </si>
  <si>
    <t>3,55,14</t>
  </si>
  <si>
    <t>3,55,0</t>
  </si>
  <si>
    <t>15.0</t>
  </si>
  <si>
    <t>14,30,14</t>
  </si>
  <si>
    <t>14,30,0</t>
  </si>
  <si>
    <t xml:space="preserve">ΒΑΘΜΟΛΟΓΙΑ ΠΟΛΥΑΘΛΩΝ </t>
  </si>
  <si>
    <t>ΠΑΓΚΟΡΑΣΙΔΩΝ Β΄</t>
  </si>
  <si>
    <t>21.0</t>
  </si>
  <si>
    <t>3,30,14</t>
  </si>
  <si>
    <t>3,30,0</t>
  </si>
  <si>
    <t>10.5</t>
  </si>
  <si>
    <t>11,10,14</t>
  </si>
  <si>
    <t>11,10,0</t>
  </si>
  <si>
    <t>3,32,14</t>
  </si>
  <si>
    <t>3,32,0</t>
  </si>
  <si>
    <t>11,16,14</t>
  </si>
  <si>
    <t>11,16,0</t>
  </si>
  <si>
    <t>21.2</t>
  </si>
  <si>
    <t>10.7</t>
  </si>
  <si>
    <t>3,36,14</t>
  </si>
  <si>
    <t>3,36,0</t>
  </si>
  <si>
    <t>10.9</t>
  </si>
  <si>
    <t>9.0</t>
  </si>
  <si>
    <t>21.6</t>
  </si>
  <si>
    <t>3,38,14</t>
  </si>
  <si>
    <t>3,38,0</t>
  </si>
  <si>
    <t>11.1</t>
  </si>
  <si>
    <t>11,38,14</t>
  </si>
  <si>
    <t>11,38,0</t>
  </si>
  <si>
    <t>3,40,14</t>
  </si>
  <si>
    <t>3,40,0</t>
  </si>
  <si>
    <t>11,48,14</t>
  </si>
  <si>
    <t>11,48,0</t>
  </si>
  <si>
    <t>9.2</t>
  </si>
  <si>
    <t>22.0</t>
  </si>
  <si>
    <t>3,43,14</t>
  </si>
  <si>
    <t>3,43,0</t>
  </si>
  <si>
    <t>11.5</t>
  </si>
  <si>
    <t>11,58,14</t>
  </si>
  <si>
    <t>11,58,0</t>
  </si>
  <si>
    <t>22.3</t>
  </si>
  <si>
    <t>3,46,14</t>
  </si>
  <si>
    <t>3,46,0</t>
  </si>
  <si>
    <t>11.7</t>
  </si>
  <si>
    <t>12,10,00</t>
  </si>
  <si>
    <t>12,10,0</t>
  </si>
  <si>
    <t>9.4</t>
  </si>
  <si>
    <t>3,49,14</t>
  </si>
  <si>
    <t>3,49,0</t>
  </si>
  <si>
    <t>12,20,14</t>
  </si>
  <si>
    <t>12,20,0</t>
  </si>
  <si>
    <t>22.9</t>
  </si>
  <si>
    <t>3,52,14</t>
  </si>
  <si>
    <t>3,52,0</t>
  </si>
  <si>
    <t>12.2</t>
  </si>
  <si>
    <t>12,30,14</t>
  </si>
  <si>
    <t>12,30,0</t>
  </si>
  <si>
    <t>23.2</t>
  </si>
  <si>
    <t>12.5</t>
  </si>
  <si>
    <t>23.6</t>
  </si>
  <si>
    <t>3,58,14</t>
  </si>
  <si>
    <t>3,58,0</t>
  </si>
  <si>
    <t>12.8</t>
  </si>
  <si>
    <t>13,00,14</t>
  </si>
  <si>
    <t>13,00,0</t>
  </si>
  <si>
    <t>9.9</t>
  </si>
  <si>
    <t>4,01,14</t>
  </si>
  <si>
    <t>4,01,0</t>
  </si>
  <si>
    <t>13.2</t>
  </si>
  <si>
    <t>13,20,14</t>
  </si>
  <si>
    <t>13,20,0</t>
  </si>
  <si>
    <t>10.1</t>
  </si>
  <si>
    <t>24.4</t>
  </si>
  <si>
    <t>4,04,14</t>
  </si>
  <si>
    <t>4,04,0</t>
  </si>
  <si>
    <t>13,40,14</t>
  </si>
  <si>
    <t>13,40,0</t>
  </si>
  <si>
    <t>24.8</t>
  </si>
  <si>
    <t>4,07,14</t>
  </si>
  <si>
    <t>4,07,0</t>
  </si>
  <si>
    <t>14,00,14</t>
  </si>
  <si>
    <t>14,00,0</t>
  </si>
  <si>
    <t>25.3</t>
  </si>
  <si>
    <t>4,11,14</t>
  </si>
  <si>
    <t>4,11,0</t>
  </si>
  <si>
    <t>25.8</t>
  </si>
  <si>
    <t>4,15,14</t>
  </si>
  <si>
    <t>4,15,0</t>
  </si>
  <si>
    <t>15,00,14</t>
  </si>
  <si>
    <t>15,00,0</t>
  </si>
  <si>
    <t>26.3</t>
  </si>
  <si>
    <t>4,20,14</t>
  </si>
  <si>
    <t>4,20,0</t>
  </si>
  <si>
    <t>15.5</t>
  </si>
  <si>
    <t>15,40,14</t>
  </si>
  <si>
    <t>15,40,0</t>
  </si>
  <si>
    <t>26.8</t>
  </si>
  <si>
    <t>4,25,14</t>
  </si>
  <si>
    <t>4,25,0</t>
  </si>
  <si>
    <t>16.0</t>
  </si>
  <si>
    <t>16,30,14</t>
  </si>
  <si>
    <t>16,30,0</t>
  </si>
  <si>
    <t>3,55,1</t>
  </si>
  <si>
    <t>14,30,1</t>
  </si>
  <si>
    <t>ΑΝΑΛΥΤΙΚΑ ΑΠΟΤΕΛΕΣΜΑΤΑ ΔΙΑΣΥΛΛΟΓΙΚΟΥ ΠΡΩΤΑΘΛΗΜΑΤΟΣ</t>
  </si>
  <si>
    <t>Επίδο-ση</t>
  </si>
  <si>
    <t>Βαθμοί</t>
  </si>
  <si>
    <t>150μ.</t>
  </si>
  <si>
    <t>2.000μ. Βάδην</t>
  </si>
  <si>
    <t>Κατά-ταξη</t>
  </si>
  <si>
    <t>ΕΤ. 
ΓΕΝ.</t>
  </si>
  <si>
    <t>Σύνολο
Βαθμών</t>
  </si>
  <si>
    <t>2,00,0</t>
  </si>
  <si>
    <t>3,50,1</t>
  </si>
  <si>
    <t>3,45,1</t>
  </si>
  <si>
    <t>3,41,1</t>
  </si>
  <si>
    <t>3,37,1</t>
  </si>
  <si>
    <t>3,34,1</t>
  </si>
  <si>
    <t>3,31,1</t>
  </si>
  <si>
    <t>3,28,1</t>
  </si>
  <si>
    <t>3,25,1</t>
  </si>
  <si>
    <t>3,22,1</t>
  </si>
  <si>
    <t>3,19,1</t>
  </si>
  <si>
    <t>3,16,1</t>
  </si>
  <si>
    <t>3,10,1</t>
  </si>
  <si>
    <t>3,08,1</t>
  </si>
  <si>
    <t>3,06,1</t>
  </si>
  <si>
    <t>3,04,1</t>
  </si>
  <si>
    <t>3,02,1</t>
  </si>
  <si>
    <t>3,00,1</t>
  </si>
  <si>
    <t>10,01,0</t>
  </si>
  <si>
    <t>13,50,1</t>
  </si>
  <si>
    <t>13,15,1</t>
  </si>
  <si>
    <t>12,45,1</t>
  </si>
  <si>
    <t>12,25,1</t>
  </si>
  <si>
    <t>12,05,1</t>
  </si>
  <si>
    <t>11,50,1</t>
  </si>
  <si>
    <t>11,40,1</t>
  </si>
  <si>
    <t>11,30,1</t>
  </si>
  <si>
    <t>11,22,1</t>
  </si>
  <si>
    <t>11,14,1</t>
  </si>
  <si>
    <t>11,07,1</t>
  </si>
  <si>
    <t>11,00,1</t>
  </si>
  <si>
    <t>10,54,1</t>
  </si>
  <si>
    <t>10,48,1</t>
  </si>
  <si>
    <t>10,43,1</t>
  </si>
  <si>
    <t>10,38,1</t>
  </si>
  <si>
    <t>10,34,1</t>
  </si>
  <si>
    <t>10,30,1</t>
  </si>
  <si>
    <t>3,30,1</t>
  </si>
  <si>
    <t>3,32,1</t>
  </si>
  <si>
    <t>3,36,1</t>
  </si>
  <si>
    <t>3,38,1</t>
  </si>
  <si>
    <t>3,40,1</t>
  </si>
  <si>
    <t>3,43,1</t>
  </si>
  <si>
    <t>3,46,1</t>
  </si>
  <si>
    <t>3,49,1</t>
  </si>
  <si>
    <t>3,52,1</t>
  </si>
  <si>
    <t>3,58,1</t>
  </si>
  <si>
    <t>4,01,1</t>
  </si>
  <si>
    <t>4,04,1</t>
  </si>
  <si>
    <t>4,07,1</t>
  </si>
  <si>
    <t>4,11,1</t>
  </si>
  <si>
    <t>4,15,1</t>
  </si>
  <si>
    <t>4,20,1</t>
  </si>
  <si>
    <t>4,25,1</t>
  </si>
  <si>
    <t>11,10,1</t>
  </si>
  <si>
    <t>11,16,1</t>
  </si>
  <si>
    <t>11,38,1</t>
  </si>
  <si>
    <t>11,48,1</t>
  </si>
  <si>
    <t>11,58,1</t>
  </si>
  <si>
    <t>12,10,1</t>
  </si>
  <si>
    <t>12,20,1</t>
  </si>
  <si>
    <t>12,30,1</t>
  </si>
  <si>
    <t>13,00,1</t>
  </si>
  <si>
    <t>13,20,1</t>
  </si>
  <si>
    <t>13,40,1</t>
  </si>
  <si>
    <t>14,00,1</t>
  </si>
  <si>
    <t>15,00,1</t>
  </si>
  <si>
    <t>15,40,1</t>
  </si>
  <si>
    <t>16,30,1</t>
  </si>
  <si>
    <t>3,13,1</t>
  </si>
  <si>
    <t>ΠΟΛΥΑΘΛΟΥ ΠΑΓΚΟΡΑΣΙΔΩΝ  Β΄</t>
  </si>
  <si>
    <t>Ε.Α.Σ.  Σ.Ε.Γ.Α.Σ. ΑΝΑΤΟΛΙΚΗΣ  ΑΤΤΙΚΗΣ</t>
  </si>
  <si>
    <t>Επίδοση</t>
  </si>
  <si>
    <t xml:space="preserve">       ΣΦΑΙΡΑ</t>
  </si>
  <si>
    <t>2,59,90</t>
  </si>
  <si>
    <t>2,55,00</t>
  </si>
  <si>
    <t xml:space="preserve">             ΑΝΑΛΥΤΙΚΑ ΑΠΟΤΕΛΕΣΜΑΤΑ ΔΙΑΣΥΛΛΟΓΙΚΟΥ ΠΡΩΤΑΘΛΗΜΑΤΟΣ   Κ 14</t>
  </si>
  <si>
    <t xml:space="preserve">              ΤΕΤΡΑΘΛΟ  Κ 14  (  ΠΑΜΠΑΙΔΩΝ  Β΄ )</t>
  </si>
  <si>
    <t>1.200 μ.</t>
  </si>
  <si>
    <t>60 μ.</t>
  </si>
  <si>
    <t>Επίδoση</t>
  </si>
  <si>
    <t xml:space="preserve">              ΤΕΤΡΑΘΛΟ  Κ 14  (  ΠΑΝΚΟΡΑΣΙΔΩΝ  Β΄ )</t>
  </si>
  <si>
    <t>4.15.0 - 4.21.9</t>
  </si>
  <si>
    <t>4.29.0 - 4.35.9</t>
  </si>
  <si>
    <t>4.36.0 - 4.42.9</t>
  </si>
  <si>
    <t>4.43.0 - 4.49.9</t>
  </si>
  <si>
    <t>4.50.0 - 4.56.9</t>
  </si>
  <si>
    <t>4.57.0 - 5.03.9</t>
  </si>
  <si>
    <t>5.04.0 - 5.10.9</t>
  </si>
  <si>
    <t>5.11.0 - 5.17.9</t>
  </si>
  <si>
    <t>5.18.0 - 5.24.9</t>
  </si>
  <si>
    <t>5.25.0 - 5.31.9</t>
  </si>
  <si>
    <t>5.32.0 - 5.38.9</t>
  </si>
  <si>
    <t>5.39.0 - 5.45.9</t>
  </si>
  <si>
    <t>5,46,00</t>
  </si>
  <si>
    <t>3,39,90</t>
  </si>
  <si>
    <t>3,46,90</t>
  </si>
  <si>
    <t>3,53,90</t>
  </si>
  <si>
    <t>4,00,90</t>
  </si>
  <si>
    <t>4,07,90</t>
  </si>
  <si>
    <t>4,14,90</t>
  </si>
  <si>
    <t>4,21,90</t>
  </si>
  <si>
    <t>4,28,90</t>
  </si>
  <si>
    <t>4,35,90</t>
  </si>
  <si>
    <t>4,42,90</t>
  </si>
  <si>
    <t>4,49,90</t>
  </si>
  <si>
    <t>4,56,90</t>
  </si>
  <si>
    <t>5,03,90</t>
  </si>
  <si>
    <t>5,10,90</t>
  </si>
  <si>
    <t>5,17,90</t>
  </si>
  <si>
    <t>5,24,90</t>
  </si>
  <si>
    <t>5,31,90</t>
  </si>
  <si>
    <t>5,38,90</t>
  </si>
  <si>
    <t>4,22,0</t>
  </si>
  <si>
    <t xml:space="preserve"> ≤   4.14.9</t>
  </si>
  <si>
    <t>4.22.0 -  4.28.9</t>
  </si>
  <si>
    <t>5.46.0 - 5.52.9</t>
  </si>
  <si>
    <t>5.53.0 - 5.59.9</t>
  </si>
  <si>
    <t>6.00.0 - 6.06.9</t>
  </si>
  <si>
    <t>6.07.0 - 6.13.9</t>
  </si>
  <si>
    <t>6.14.0 - 6.20.9</t>
  </si>
  <si>
    <r>
      <rPr>
        <sz val="12"/>
        <rFont val="Calibri"/>
        <family val="2"/>
      </rPr>
      <t>≥   6</t>
    </r>
    <r>
      <rPr>
        <sz val="12"/>
        <rFont val="Arial"/>
        <family val="2"/>
      </rPr>
      <t>.21.0</t>
    </r>
  </si>
  <si>
    <t>4,29,0</t>
  </si>
  <si>
    <t>4,36,0</t>
  </si>
  <si>
    <t>4,43,0</t>
  </si>
  <si>
    <t>4,50,0</t>
  </si>
  <si>
    <t>4,57,0</t>
  </si>
  <si>
    <t>5,04,0</t>
  </si>
  <si>
    <t>5,11,0</t>
  </si>
  <si>
    <t>5,18,0</t>
  </si>
  <si>
    <t>5,25,0</t>
  </si>
  <si>
    <t>5,32,0</t>
  </si>
  <si>
    <t>5,39,0</t>
  </si>
  <si>
    <t>5,46,0</t>
  </si>
  <si>
    <t>5,53,0</t>
  </si>
  <si>
    <t>6,00,0</t>
  </si>
  <si>
    <t>6,07,0</t>
  </si>
  <si>
    <t>6,14,0</t>
  </si>
  <si>
    <t>6,21,0</t>
  </si>
  <si>
    <t>ΑΡ. ΜΗΤΡΩΟΥ</t>
  </si>
  <si>
    <t>ΜΠΑΛΑΚΙ             ή vortex</t>
  </si>
  <si>
    <t>60 μ. ΕΜΠ.</t>
  </si>
  <si>
    <t>ΜΠΑΛΑΚΙ                  ή vortex</t>
  </si>
  <si>
    <t>60μ. ΕΜΠ.</t>
  </si>
  <si>
    <t>ΑΣ ΟΛΥΜΠΙΑΚΗ ΔΟΜΗ</t>
  </si>
  <si>
    <t>Ο.Π.Θ.</t>
  </si>
  <si>
    <t>Α.Σ.ΘΗΣΕΑΣ</t>
  </si>
  <si>
    <t>Α.Ο ΑΡΙΩΝΑΣ ΚΟΥΦΑΛΙΩΝ</t>
  </si>
  <si>
    <t>"ΒΕΡΓΙΝΑ"</t>
  </si>
  <si>
    <t xml:space="preserve">Ο ΕΦΟΡΟΣ </t>
  </si>
  <si>
    <t xml:space="preserve">ΦΡΕΙΔΕΡΙΚΟΣ Θ. ΚΩΝΣΤΑΝΤΙΝΟΣ </t>
  </si>
  <si>
    <t xml:space="preserve">Ε.Α.Σ.  Σ.Ε.Γ.Α.Σ. ΘΕΣΣΑΛΟΝΙΚΗΣ </t>
  </si>
  <si>
    <t>Ε.Α.Σ.  Σ.Ε.Γ.Α.Σ. ΘΕΣΣΑΛΟΝΙΚΗΣ</t>
  </si>
  <si>
    <t>ΓΑΣ ΚΟΥΦΑΛΙΩΝ</t>
  </si>
  <si>
    <t>Α.Π.Σ. ΠΥΓΜΗ ΕΥΟΣΜΟΥ</t>
  </si>
  <si>
    <t>Γ.Σ. ΛAΓΚΑΔΑ</t>
  </si>
  <si>
    <t>Σ.Α.Π.Κ.  ΝΕΑΠΟΛΗΣ</t>
  </si>
  <si>
    <t>Α.Σ. ΔΙΑΣ ΩΡΑΙΟΚΑΣΤΡΟΥ</t>
  </si>
  <si>
    <t>ΜΑΣ ΑΕΤΟΣ</t>
  </si>
  <si>
    <t>ΠΑΚ ΟΛΥΜΠΙΑΔΑ</t>
  </si>
  <si>
    <t>ΑΣΣ ΑΛΕΞΑΝΔΡΟΣ ΜΑΚΕΔΟΝΙΑΣ</t>
  </si>
  <si>
    <t>ΑΓΕΜΣ ΣΠΑΡΤΑΚΟΣ</t>
  </si>
  <si>
    <t>ΠΑΛΜΟΣ ΑΣ</t>
  </si>
  <si>
    <t xml:space="preserve">ΑΦ  ΘΕΡΜΗΣ ''ΑΔΩΝΙΣ'' </t>
  </si>
  <si>
    <t>ΑΣ ΠΑΝΟΡΑΜΑ</t>
  </si>
  <si>
    <t>Γ.Σ. Ο ΗΡΑΚΛΗΣ</t>
  </si>
  <si>
    <t>ΑΣ ΚΕΝΤΑΥΡΟΣ</t>
  </si>
  <si>
    <t>ΓΣ ΜΑΚΕΔΩΝ</t>
  </si>
  <si>
    <t>ΑΙΟΛΟΣ ΜΑΚΕΔΟΝΙΑΣ Γ.Ε.Π.Θ.</t>
  </si>
  <si>
    <t>ΑΣ ΠΑΟΚ</t>
  </si>
  <si>
    <t>ΑΓΣ ΩΡΙΩΝ ΠΟΛΥΓΥΡΟΥ</t>
  </si>
  <si>
    <t>Α.Μ.Σ ΑΝΑΓΕΝΝΗΣΗ ΠΑΝΟΡΑΜΑΤΟΣ</t>
  </si>
  <si>
    <t>ΑΣ ΡΗΓΑΣ</t>
  </si>
  <si>
    <t>ΑΣ ΑΡΗΣ ΘΕΣΣΑΛΟΝΙΚΗΣ</t>
  </si>
  <si>
    <t>Α.Σ.ΑΡΝΗ</t>
  </si>
  <si>
    <t>ΜΕΑΣ ΤΡΙΤΩΝ</t>
  </si>
  <si>
    <t>Α.Κ. ΠΡΟΜΗΘΕΑΣ</t>
  </si>
  <si>
    <t>Α.Ο.ΟΞΥΘΕΜΙΣ</t>
  </si>
  <si>
    <t>Σ.Φ.Σ.Θ. ΔΕΥΚΑΛΙΩΝ</t>
  </si>
  <si>
    <t>ΠΠΒ</t>
  </si>
  <si>
    <t>ΠΚΒ</t>
  </si>
  <si>
    <t xml:space="preserve">                 ΗΜΕΡΟΜΗΝΙΑ 112/10/2019</t>
  </si>
  <si>
    <t xml:space="preserve">                 ΗΜΕΡΟΜΗΝΙΑ 12/10/2019 </t>
  </si>
  <si>
    <t xml:space="preserve">Α΄,Β',Γ'ΟΜΙΛΟΣ-Α',Β',Γ΄  GROUP </t>
  </si>
  <si>
    <t>Α',Β',Γ' ΟΜΙΛΟΣ-Α',Β'.Γ΄ GROUP</t>
  </si>
  <si>
    <t>ΔΙΑΜΑΝΤΗΣ ΙΩΑΝΝΗΣ</t>
  </si>
  <si>
    <t>ΓΚΕΚΑΣ ΕΥΑΓΓΕΛΟΣ</t>
  </si>
  <si>
    <t>ΖΑΜΠΟΥΝΗΣ ΜΑΡΚΟΣ</t>
  </si>
  <si>
    <t>Α.Σ. ΑΡΝΗ</t>
  </si>
  <si>
    <t>ΙΜΑΝΤΕ ΓΚΟΝΤΟΥΙΝ</t>
  </si>
  <si>
    <t>ΓΕΩΡΓΙΑΔΗΣ ΘΕΟΦΙΛΟΣ</t>
  </si>
  <si>
    <t>ΟΥΖΟΥΝΗΣ ΣΩΚΡΑΤΗΣ</t>
  </si>
  <si>
    <t>ΠΕΛΤΕΚΗΣ ΒΑΣΙΛΕΙΟΣ</t>
  </si>
  <si>
    <t>ΣΦΥΡΟΥΔΗΣ ΚΩΝΣΤΑΝΤΙΝΟΣ</t>
  </si>
  <si>
    <t>ΔΟΥΚΑΚΗΣ ΘΕΜΙΣΤΟΚΛΗΣ</t>
  </si>
  <si>
    <t>ΚΑΤΣΑΡΕΛΗΣ ΔΗΜΟΣ</t>
  </si>
  <si>
    <t>ΑΣ ΑΡΗΣ ΘΕΣ/ΚΗΣ</t>
  </si>
  <si>
    <t>ΚΑΦΑΝΤΑΡΗΣ ΠΑΥΛΟΣ</t>
  </si>
  <si>
    <t xml:space="preserve">ΑΣ ΡΗΓΑΣ </t>
  </si>
  <si>
    <t>ΓΡΗΓΟΡΙΑΔΗΣ ΠΑΝΑΓΙΩΤΗΣ</t>
  </si>
  <si>
    <t>ΓΚΙΟΛΕΝΑ ΜΑΡΙΟΣ</t>
  </si>
  <si>
    <t>ΣΕΓΑΣ</t>
  </si>
  <si>
    <t>ΜΑΖΛΟΥΜΙΔΗΣ ΑΘΑΝΑΣΙΟΣ</t>
  </si>
  <si>
    <t>ΑΓΓΕΛΑΚΑΚΗΣ ΓΕΩΡΓΙΟΣ</t>
  </si>
  <si>
    <t>ΘΕΟΔΟΣΙΑΔΗΣ ΓΕΩΡΓΙΟΣ</t>
  </si>
  <si>
    <t>ΒΕΛΗΣΣΑΡΙΟΥ       ΑΡΙΣΤΟΤΕΛΗΣ</t>
  </si>
  <si>
    <t>ΓΡΑΜΜΑΤΙΚΟΠΟΥΛΟΣ ΣΑΒΒΑΣ</t>
  </si>
  <si>
    <t>ΚΛΣΟΥΖΟΓΛΟΥ ΓΙΑΝΝΗΣ</t>
  </si>
  <si>
    <t>ΑΗΔΟΝΙΔΗΣ ΚΩΝ/ΝΟΣ</t>
  </si>
  <si>
    <t xml:space="preserve">ΚΩΣΤΗΣ        ΖΩΗΣ                            </t>
  </si>
  <si>
    <t>ΞΑΝΘΟΣ ΧΡΗΣΤΟΣ</t>
  </si>
  <si>
    <t>ΠΟΪΑΣ ΓΕΩΡΓΙΟΣ</t>
  </si>
  <si>
    <t>ΠΑΣΧΟΣ ΣΩΤΗΡΙΟΣ</t>
  </si>
  <si>
    <t>ΠΑΠΑΤΡΙΑΝΤΑΦΥΛΛΟΣ ΔΗΜΗΤΡΙΟΣ</t>
  </si>
  <si>
    <t>ΟΥΝΤΖΙΟΓΛΟΥ ΚΩΝΣΤΑΝΤΙΝΟΣ</t>
  </si>
  <si>
    <t>ΚΟΛΟΒΟΣ ΙΩΑΝΝΗΣ</t>
  </si>
  <si>
    <t>ΜΑΡΙΝΙΚΑΣ ΕΥΑΓΓΕΛΟΣ</t>
  </si>
  <si>
    <t>ΣΙΔΗΡΕΝΙΟΣ ΝΙΚΟΛΑΟΣ</t>
  </si>
  <si>
    <t>ΜΗΤΣΟΠΟΥΛΟΣ ΛΥΣΙΜΑΧΟΣ</t>
  </si>
  <si>
    <t xml:space="preserve">ΜΑΝΤΙΟΣ ΔΗΜΗΤΡΙΟΣ </t>
  </si>
  <si>
    <t>ΚΑΤΣΙΛΙΔΗΣ ΓΕΩΡΓΙΟΣ</t>
  </si>
  <si>
    <t>ΡΟΥΣΑΚΗΣ ΘΕΟΚΛΙΤΟΣ</t>
  </si>
  <si>
    <t>ΠΛΑΚΑΣ ΜΙΧΑΗΛ - ΧΡΗΣΤΟΣ</t>
  </si>
  <si>
    <t>ΠΑΡΑΓΥΙΟΣ ΧΑΡΑΛΆΜΠΟΣ</t>
  </si>
  <si>
    <t xml:space="preserve">ΠΑΠΑΓΕΩΡΓΙΟΥ ΧΡΗΣΤΟΣ </t>
  </si>
  <si>
    <t>ΒΕΙΖΙ ΑΓΓΕΛΟΣ</t>
  </si>
  <si>
    <t>ΚΩΣΤΟΓΛΟΥ ΑΘΑΝΑΣΙΟΣ</t>
  </si>
  <si>
    <t>ΣΛΑΜΠΕΑΣ ΧΡΗΣΤΟΣ</t>
  </si>
  <si>
    <t>ΓΑΒΡΙΗΛΙΔΗΣ ΔΑΜΙΑΝΟΣ</t>
  </si>
  <si>
    <t>ΘΕΟΔΩΡΙΔΗΣ ΣΑΒΒΑΣ</t>
  </si>
  <si>
    <t xml:space="preserve">ΧΑΝΤΖΤΙΔΗΣ ΘΕΟΔΩΡΟΣ </t>
  </si>
  <si>
    <t>ΑΜΠΕΛΙΔΗΣ ΣΤΕΦΑΝΟΣ</t>
  </si>
  <si>
    <t>ΦΑΡΔΗΣ ΚΩΣΤΑΝΤΙΝΟΣ</t>
  </si>
  <si>
    <t>ΤΣΑΤΣΑΛΙΔΗΣ ΑΡΙΣΤΟΤΕΛΗΣ</t>
  </si>
  <si>
    <t>ΙΩΑΝΝΙΔΗΣ ΣΤΕΛΙΟΣ</t>
  </si>
  <si>
    <t>ΚΑΡΑΜΠΑΣΗΣ ΙΩΑΝΝΗΣ</t>
  </si>
  <si>
    <t>ΧΡΟΥΣΗΣ ΕΜΜΑΝΟΥΗΛ</t>
  </si>
  <si>
    <t>ΔΡΑΚΟΠΟΥΛΟΣ ΧΡΗΣΤΟΣ</t>
  </si>
  <si>
    <t>ΠΑΠΑΧΑΡΙΣΗΣ ΑΛΚΙΝΟΟΣ</t>
  </si>
  <si>
    <t>ΚΥΡΙΑΚΙΔΗΣ ΙΩΑΝΝΗΣ</t>
  </si>
  <si>
    <t>ΤΣΟΥΤΑΝΗΣ ΧΑΡΑΛΑΜΠΟΣ</t>
  </si>
  <si>
    <t>ΛΙΟΛΙΟΣ ΦΩΤΗΣ</t>
  </si>
  <si>
    <t>ΧΑΤΖΗΑΡΑΠΗΣ ΠΑΝΑΓΙΩΤΗΣ</t>
  </si>
  <si>
    <t>ΚΑΜΠΙΣΙΟΥΛΗΣ ΧΡΗΣΤΟΣ</t>
  </si>
  <si>
    <t>ΑΚΡΙΒΟΥ ΑΝΤΩΝΙΟΣ</t>
  </si>
  <si>
    <t>ΠΑΠΑΓΙΑΝΝΑΚΗΣ ΣΤΥΛΙΑΝΟΣ</t>
  </si>
  <si>
    <t>Γ.Σ ΧΑΡΙΛΑΟΥ Ο ΜΑΚΕΔΩΝ</t>
  </si>
  <si>
    <t>ΣΠΑΝΙΔΗΣ ΙΩΑΝΝΗΣ</t>
  </si>
  <si>
    <t>ΠΑΠΑΓΚΙΝΤΣΙΔΗΣ ΠΕΤΡΟΣ</t>
  </si>
  <si>
    <t>ΖΑΓΟΡΙΤΗΣ ΓΕΩΡΓΙΟΣ</t>
  </si>
  <si>
    <t>ΠΑΡΙΣΗΣ  ΚΩΝΣΤΑΝΤΙΝΟΣ</t>
  </si>
  <si>
    <t>ΓΑΛΙΤΗΣ ΑΝΑΣΤΑΣΙΟΣ</t>
  </si>
  <si>
    <t>ΚΕΝΑΝΗΣ ΡΑΦΑΗΛ</t>
  </si>
  <si>
    <t>ΓΡΑΚΗΣ ΑΠΟΣΤΟΛΟΣ</t>
  </si>
  <si>
    <t>ΒΥΖΑΝΤΙΟΣ ΓΕΩΡΓΙΟΣ</t>
  </si>
  <si>
    <t>ΚΑΡΑΟΓΛΟΥ ΓΕΩΡΓΙΟΣ</t>
  </si>
  <si>
    <t>ΝΤΑΝΗΣ ΘΕΟΔΩΡΟΣ</t>
  </si>
  <si>
    <t>ΜΠΟΓΚΑΣ ΘΩΜΑΣ</t>
  </si>
  <si>
    <t>ΣΛΑΜΠΕΑΣ ΔΗΜΗΤΡΗΣ</t>
  </si>
  <si>
    <t>ΜΑΤΖΙΝΟΣ ΜΟΥΣΤΑΚΑΣ ΧΡΗΣΤΟΣ</t>
  </si>
  <si>
    <t>ΜΑΛΛΙΝΗΣ ΔΗΜΗΤΡΗΣ</t>
  </si>
  <si>
    <t>ΚΑΛΦΟΠΟΥΛΟΣ ΝΙΚΟΛΑΟΣ</t>
  </si>
  <si>
    <t>ΑΡΓΥΡΑΚΗΣ ΑΓΓΕΛΟΣ</t>
  </si>
  <si>
    <t>ΓΚΕΚΑΣ ΧΡΗΣΤΟΣ</t>
  </si>
  <si>
    <t>ΜΠΟΥΓΑΛΗΣ ΑΡΙΣΤΟΤΕΛΗΣ</t>
  </si>
  <si>
    <t>ΣΤΑΘΟΠΟΥΛΟΣ ΝΙΚΟΛΑΟΣ</t>
  </si>
  <si>
    <t>ΓΑΚΗΣ ΓΕΩΡΓΙΟΣ</t>
  </si>
  <si>
    <t>ΤΣΑΚΙΡΗΣ ΓΕΩΡΓΙΟΣ</t>
  </si>
  <si>
    <t>ΜΙΣΚΑΚΗΣ ΔΗΜΗΤΡΙΟΣ</t>
  </si>
  <si>
    <t>ΣΕΦΕΡΙΔΗΣ ΒΑΣΙΛΗΣ</t>
  </si>
  <si>
    <t>ΓΙΑΝΝΙΚΟΣ ΙΩΑΝΝΗΣ</t>
  </si>
  <si>
    <t xml:space="preserve">ΛΟΥΒΑΡΗΣ ΣΤΑΥΡΟΣ </t>
  </si>
  <si>
    <t>ΤΑΛΙΓΚΑΡΗΣ ΙΩΑΝΝΗΣ</t>
  </si>
  <si>
    <t>ΑΘΑΝΑΣΙΑΔΗΣ ΜΙΧΑΛΗΣ</t>
  </si>
  <si>
    <t>ΣΟΥΝΤΟΥ ΙΟΡΔΑΝΗΣ</t>
  </si>
  <si>
    <t>ΚΕΛΓΙΑΝΝΙΔΗΣ ΧΡΥΣΟΣΤΟΜΟΣ</t>
  </si>
  <si>
    <t>ΖΩΓΡΑΦΟΣ ΑΣΤΕΡΙΟΣ</t>
  </si>
  <si>
    <t>ΒΟΥΖΟΥΛΙΔΗΣ ΒΑΣΙΛΗΣ ΑΛΚΙΝΟΟΣ</t>
  </si>
  <si>
    <t>ΤΣΟΜΠΑΝΗΣ ΝΙΚΟΛΑΟΣ</t>
  </si>
  <si>
    <t>ΑΣΙΘΙΑΝΑΚΗΣ ΒΑΣΙΛΕΙΟΣ</t>
  </si>
  <si>
    <t>ΚΟΥΣΟΥΤΗΣ ΝΙΚΟΣ</t>
  </si>
  <si>
    <t>ΑΡΒΑΝΙΤΗΣ ΜΑΞΙΜΟΣ</t>
  </si>
  <si>
    <t>ΤΣΙΤΣΟΛΚΟΣ ΘΕΟΔΩΡΟΣ</t>
  </si>
  <si>
    <t>ΓΙΑΝΝΑΚΙΔΗΣ ΑΓΓΕΛΟΣ ΜΙΧΑΗΛ</t>
  </si>
  <si>
    <t>ΔΑΝΙΗΛΙΔΗΣ ΑΝΔΡΕΑΣ</t>
  </si>
  <si>
    <t>ΚΕΧΙΔΗΣ ΚΩΝΣΤΑΝΤΙΝΟΣ</t>
  </si>
  <si>
    <t>ΟΙΚΟΝΟΜΟΥ ΚΩΝ/ΝΟΣ</t>
  </si>
  <si>
    <t>ΑΝΔΡΙΕΛΗΣ ΓΕΩΡΓΙΟΣ</t>
  </si>
  <si>
    <t>ΔΗΜΗΤΡΙΟΥ        ΧΡΗΣΤΟΣ           </t>
  </si>
  <si>
    <t>ΤΖΩΤΖΗΣ ΔΗΜΗΤΡΙΟΣ</t>
  </si>
  <si>
    <t>ΜΙΧΑΗΛΙΔΗΣ ΑΛΕΞΑΝΔΡΟΣ</t>
  </si>
  <si>
    <t>ΚΟΤΤΗΣ ΒΑΓΓΕΛΗΣ</t>
  </si>
  <si>
    <t>ΚΑΡΙΩΤΗΣ ΓΕΩΡΓΙΟΣ</t>
  </si>
  <si>
    <t>ΕΜΜΑΝΟΥΗΛ ΦΩΤΙΟΣ</t>
  </si>
  <si>
    <t>ΚΟΥΙΜΤΖΗΣ ΠΡΟΚΟΠΗΣ</t>
  </si>
  <si>
    <t>ΧΑΤΖΗΦΡΑΝΤΖΗΣ ΘΩΜΑΣ</t>
  </si>
  <si>
    <t>ΚΩΝΣΤΑΝΤΑΡΙΔΗΣ ΠΑΥΛΟΣ</t>
  </si>
  <si>
    <t>ΠΑΡΤΑΛΗΣ ΣΤΑΥΡΟΣ</t>
  </si>
  <si>
    <t>ΡΙΖΟΣ ΣΩΤΗΡΗΣ</t>
  </si>
  <si>
    <t>ΚΟΥΛΕΤΑΣ ΠΑΝΑΓΙΩΤΗΣ</t>
  </si>
  <si>
    <t>ΤΣΟΥΡΕΚΑΣ ΜΑΡΙΟΣ</t>
  </si>
  <si>
    <t>ΓΕΩΡΓΙΑΔΗΣ ΑΒΡΑΑΜ</t>
  </si>
  <si>
    <t>ΑΛΕΥΡΟΥΔΗΣ ΝΙΚΟΛΑΟΣ</t>
  </si>
  <si>
    <t>ΚΑΤΣΑΡΟΣ ΙΩΑΝΝΗΣ</t>
  </si>
  <si>
    <t>ΚΟΤΤΑΣ ΔΗΜΗΤΡΙΟΣ</t>
  </si>
  <si>
    <t>ΠΑΛΛΑΣ ΑΠΟΣΤΟΛΟΣ</t>
  </si>
  <si>
    <t>ΦΩΤΙΟΥ ΙΩΑΝΝΗΣ</t>
  </si>
  <si>
    <t>ΚΑΣΚΑΡΙΔΗΣ ΟΔΥΣΣΕΑΣ</t>
  </si>
  <si>
    <t>ΛΑΖΑΡΙΔΗΣ ΔΗΜΗΤΡΙΟΣ</t>
  </si>
  <si>
    <t>ΜΑΡΚΟΥ ΟΔΥΣΣΕΑΣ</t>
  </si>
  <si>
    <t>ΠΑΠΑΔΟΠΟΥΛΟΣ  ΑΛΕΞΑΝΔΡΟΣ</t>
  </si>
  <si>
    <t>Ο  ΕΦΟΡΟΣ</t>
  </si>
  <si>
    <t>ΦΡΕΙΔΕΡΙΚΟΣ Θ. ΚΩΝΣΤΑΝΤΙΝΟΣ</t>
  </si>
  <si>
    <t>ΡΑΦΑΗΛΙΔΟΥ ΜΑΡΙΑ</t>
  </si>
  <si>
    <t>ΧΑΤΖΗΣΑΒΒΑ ΣΟΦΙΑ</t>
  </si>
  <si>
    <t>ΤΑΡΑΣΙΔΟΥ ΑΝΔΡΙΑΝΑ</t>
  </si>
  <si>
    <t>ΛΕΟΝΤΑΡΙΔΟΥ ΧΡΙΣΤΙΝΑ</t>
  </si>
  <si>
    <t>ΙΩΑΝΝΟΥ ΙΩΑΝΝΑ</t>
  </si>
  <si>
    <t>ΣΕΒΑΣΤΙΔΟΥ ΖΩΗ</t>
  </si>
  <si>
    <t>ΤΟΛΙΟΥ ΒΑΡΒΑΡΑ</t>
  </si>
  <si>
    <t>ΠΑΠΑ ΑΛΚΙΣΤΗΣ</t>
  </si>
  <si>
    <t>ΔΙΑΦΩΝΙΔΟΥ ΔΕΣΠΟΙΝΑ</t>
  </si>
  <si>
    <t>ΠΑΝΑΓΙΩΤΟΥ ΕΥΓΕΝΙΑ-ΜΑΡΙΑ</t>
  </si>
  <si>
    <t>ΚΑΤΣΙΝΟΥ ΕΛΕΝΗ</t>
  </si>
  <si>
    <t>ΔΑΝΙΗΛΙΔΟΥ ΔΗΜΗΤΡΑ</t>
  </si>
  <si>
    <t xml:space="preserve">ΖΑΓΚΑ ΚΩΝΣΤΑΝΤΙΝΑ </t>
  </si>
  <si>
    <t>ΘΕΟΔΩΡΙΔΗ ΑΓΓΕΛΙΝΑ</t>
  </si>
  <si>
    <t>ΑΝΥΑΕΛΕ ΔΑΜΤΣΑ ΑΣΤΑΡΤΗ</t>
  </si>
  <si>
    <t>ΝΤΟΥΓΚΟΥ ΒΕΑΤΡΙΚΗ</t>
  </si>
  <si>
    <t>ΤΟΠΟΥΖΗ ΕΛΠΙΝΙΚΗ</t>
  </si>
  <si>
    <t>ΚΙΣΣΑ ΑΙΚΑΤΕΡΙΝΗ</t>
  </si>
  <si>
    <t>ΚΡΙΤΣΑΝΗ ΣΟΦΙΑ</t>
  </si>
  <si>
    <t>ΚΟΥΤΡΟΥΜΠΑΚΗ ΔΗΜΗΤΡΑ</t>
  </si>
  <si>
    <t>ΜΑΥΡΑΚΗ ΘΕΑΝΩ</t>
  </si>
  <si>
    <t>ΠΕΪΤΣΙΝΗ ΖΑΧΑΡΕΝΙΑ</t>
  </si>
  <si>
    <t>ΚΟΛΕΤΣΑ ΕΛΕΥΘΕΡΙΑ</t>
  </si>
  <si>
    <t>ΣΠΥΡΙΑΔΟΥ ΕΙΡΗΝΗ</t>
  </si>
  <si>
    <t>ΤΣΑΡΣΙΤΑΛΙΔΟΥ ΣΟΦΙΑ</t>
  </si>
  <si>
    <t>ΤΡΙΑΝΤΑΦΥΛΛΙΔΗ ΔΙΑΛΕΧΤΗ</t>
  </si>
  <si>
    <t>ΤΟΥΠΕΚΤΣΗ ΑΝΑΣΤΑΣΙΑ</t>
  </si>
  <si>
    <t>ΔΗΜΗΤΡΙΑΔΟΥ ΜΑΡΙΑ</t>
  </si>
  <si>
    <t>ΑΪΔΙΝΙΔΟΥ ΧΡΥΣΟΥΛΑ</t>
  </si>
  <si>
    <t>ΣΙΑΜΟΡΕΛΗ ΓΕΩΡΓΙΑ</t>
  </si>
  <si>
    <t>ΠΑΠΑΘΑΝΑΣΙΟΥ ΑΡΙΕΤΑ</t>
  </si>
  <si>
    <t xml:space="preserve">ΑΠΟΣΤΟΛΑΚΗ   ΑΝΑΤΟΛΗ            </t>
  </si>
  <si>
    <t>ΠΕΝΤΖΕΡΕΝΤΖΗ ΕΛΙΣΑΒΕΤ</t>
  </si>
  <si>
    <t>ΚΑΡΑΜΠΑΣΗ ΕΥΣΤΑΘΙΑ</t>
  </si>
  <si>
    <t>ΑΒΡΑΜΙΔΟΥ ΜΑΡΙΑΝΝΑ</t>
  </si>
  <si>
    <t>ΚΑΡΑΟΓΛΟΥ ΚΩΝΣΤΑΝΤΙΝΑ</t>
  </si>
  <si>
    <t>ΣΠΗΛΙΟΥ ΜΕΛΙΝΑ-ΓΕΩΡΓΙΑ</t>
  </si>
  <si>
    <t>ΑΝΑΓΝΩΣΤΑΚΗ ΤΡΙΑΝΤΑΦΥΛΛΙΑ</t>
  </si>
  <si>
    <t>ΚΕΝΤΕΡΕΛΙΔΟΥ ΦΩΤΕΙΝΗ</t>
  </si>
  <si>
    <t>ΘΕΟΔΩΡΙΔΟΥ ΑΡΓΥΡΩ</t>
  </si>
  <si>
    <t>ΚΟΥΤΛΙΑΝΟΥ ΔΗΜΗΤΡΑ</t>
  </si>
  <si>
    <t>ΔΑΜΑΣΚΟΥ ΧΑΡΑ</t>
  </si>
  <si>
    <t>ΤΟΤΣΚΑ ΑΝΤΑ</t>
  </si>
  <si>
    <t xml:space="preserve"> ΔΗΜΗΤΡΙΑΔΟΥ ΙΩΑΝΝΑ </t>
  </si>
  <si>
    <t xml:space="preserve">ΤΖΟΛΑ ΕΛΕΝΗ </t>
  </si>
  <si>
    <t>ΖΑΜΠΟΥΝΗ ΜΥΡΤΩ</t>
  </si>
  <si>
    <t>ΣΙΑΤΡΑ ΑΙΚΑΤΕΡΙΝΗ</t>
  </si>
  <si>
    <t>ΤΑΛΤΑΜΠΑΝΗ ΔΗΜΗΤΡΑ</t>
  </si>
  <si>
    <t>ΚΑΛΑΙΤΣΙΔΟΥ ΜΑΡΙΑ</t>
  </si>
  <si>
    <t>ΣΤΑΥΡΟΥΔΗ ΕΛΙΣΑΒΕΤ</t>
  </si>
  <si>
    <t>ΚΑΡΑΣΤΟΓΙΑΝΝΗ ΒΑΣΙΛΙΚΗ</t>
  </si>
  <si>
    <t>ΑΘΑΝΑΣΙΑΔΟΥ ΚΥΡΙΑΚΗ</t>
  </si>
  <si>
    <t>ΔΟΥΖΔΑΜΠΑΝΗ ΚΥΡΑ</t>
  </si>
  <si>
    <t>ΚΑΡΑΚΟΥΣΗ ΕΛΕΝΗ</t>
  </si>
  <si>
    <t>ΒΑΛΑΒΑΝΗ ΠΕΤΡΙΝΑ</t>
  </si>
  <si>
    <t>ΤΣΟΥΛΟΥΦΑ ΑΠΟΣΤΟΛΙΑ</t>
  </si>
  <si>
    <t>ΒΟΥΛΓΑΡΗ ΑΝΑΣΤΑΣΙΑ</t>
  </si>
  <si>
    <t>ΣΟΛΟΜΩΝΙΔΟΥ ΜΑΡΙΑ</t>
  </si>
  <si>
    <t>ΧΕΡΙΣΤΑΝΙΔΟΥ ΣΤΥΛΙΑΝΗ</t>
  </si>
  <si>
    <t>ΝΑΛΜΠΑΝΤΗ ΕΛΕΝΗ</t>
  </si>
  <si>
    <t>ΚΑΛΟΥ ΛΥΔΙΑ</t>
  </si>
  <si>
    <t>ΛΑΚΗ ΔΗΜΗΤΡΑ</t>
  </si>
  <si>
    <t>ΛΑΣΠΑ ΒΑΪΟΛΕΤ</t>
  </si>
  <si>
    <t>ΓΕΩΡΓΙΟΥ ΔΗΜΗΤΡΑ</t>
  </si>
  <si>
    <t>ΚΟΥΜΑΝΗ ΓΕΩΡΓΙΑ</t>
  </si>
  <si>
    <t>ΤΣΑΚΙΡΗ ΦΑΝΗ</t>
  </si>
  <si>
    <t>ΚΩΣΤΕΑ ΕΛΕΝΗ</t>
  </si>
  <si>
    <t>ΠΕΛΕΚΑΝΟΥ ΝΕΦΕΛΗ</t>
  </si>
  <si>
    <t xml:space="preserve">ΤΣΟΛΑΚΙΔΟΥ       ΣΟΦΙΑ                    </t>
  </si>
  <si>
    <t>ΚΑΡΑΓΚΙΤΣΗ ΝΙΚΟΛΕΤΑ</t>
  </si>
  <si>
    <t>ΣΤΕΦΑΝΙΔΟΥ ΕΛΕΝΗ</t>
  </si>
  <si>
    <t>ΑΚΤΙΝΑΚΗ ΑΝΑΣΤΑΣΙΑ</t>
  </si>
  <si>
    <t>ΑΛΜΠΑΝΗ ΚΩΝ/ΝΑ</t>
  </si>
  <si>
    <t>ΑΛΕΞΙΑΔΟΥ ΕΛΠΙΔΑ</t>
  </si>
  <si>
    <t>ΣΟΥΡΒΑΛΗ ΟΡΘΟΔΟΞΙΑ</t>
  </si>
  <si>
    <t>ΠΑΠΑΓΙΑΝΙΔΟΥ ΠΑΝΑΓΙΩΤΑ</t>
  </si>
  <si>
    <t>ΠΑΠΑΔΟΠΟΥΛΟΥ ΜΑΡΙΑ</t>
  </si>
  <si>
    <t>ΚΑΡΑΣΑΒΒΙΔΟΥ ΜΑΡΙΑ</t>
  </si>
  <si>
    <t>ΡΙΖΟΠΟΥΛΟΥ ΕΙΡΗΝΗ</t>
  </si>
  <si>
    <t>ΑΛΕΞΙΑΔΟΥ ΕΥΑΓΓΕΛΙΑ</t>
  </si>
  <si>
    <t>ΔΟΒΛΕΤΟΓΛΟΥ ΕΥΑΓΓΕΛΙΑ</t>
  </si>
  <si>
    <t xml:space="preserve">ΑΝΤΩΝΑΚΟΥΔΗ ΕΥΓΕΝΙΑ </t>
  </si>
  <si>
    <t>ΣΙΣΜΑΝΟΓΛΟΥ ΕΙΡΗΝΗ</t>
  </si>
  <si>
    <t>ΣΤΑΥΡΑΚΑΚΗ ΑΝΘΗ</t>
  </si>
  <si>
    <t>ΚΑΡΒΟΥΝΙΔΟΥ ΑΡΤΕΜΙΣ</t>
  </si>
  <si>
    <t>ΜΗΝΟΥΔΗ ΜΑΡΙΑ</t>
  </si>
  <si>
    <t>ΜΠΡΑΟΥΖΗ ΓΛΥΚΕΡΙΑ</t>
  </si>
  <si>
    <t>ΓΚΟΥΜΟΥΛΑ ΣΤΕΡΓΙΑΝΗ</t>
  </si>
  <si>
    <t xml:space="preserve">ΜΑΥΡΙΚΑ ΑΘΉΝΑ </t>
  </si>
  <si>
    <t xml:space="preserve">ΚΑΛΤΕΚΗ ΕΛΕΝΗ </t>
  </si>
  <si>
    <t>ΔΑΓΚΛΗ ΕΙΡΗΝΗ</t>
  </si>
  <si>
    <t>ΒΛΑΧΟΔΗΜΗΤΡΑΚΟΥ ΚΥΡΙΑΚΗ</t>
  </si>
  <si>
    <t>ΤΖΑΡΟΥΧΗ ΒΙΡΓΙΝΙΑ</t>
  </si>
  <si>
    <t>ΝΙΚΟΛΑΙΔΟΥ ΕΛΕΥΘΕΡΙΑ</t>
  </si>
  <si>
    <t>ΑΒΡΑΜΙΔΟΥ ΧΡΙΣΤΙΝΑ</t>
  </si>
  <si>
    <t>ΚΥΡΙΑΚΟΥΔΗ ΝΕΦΕΛΗ</t>
  </si>
  <si>
    <t xml:space="preserve">ΚΡΗΤΙΚΟΎ ΧΡΙΣΤΊΝΑ </t>
  </si>
  <si>
    <t>ΜΟΥΡΟΥΔΕΛΗ ΧΡΙΣΤΙΝΑ</t>
  </si>
  <si>
    <t>ΜΑΚΡΙΔΟΥ ΑΝΝΑ</t>
  </si>
  <si>
    <t>ΑΡΓΥΡΟΠΟΥΛΟΥ ΧΡΥΣΟΥΛΑ</t>
  </si>
  <si>
    <t>ΠΑΡΙΝΤΑ ΑΛΕΞΑΝΔΡΑ</t>
  </si>
  <si>
    <t>ΓΙΩΤΑ ΖΩΗ</t>
  </si>
  <si>
    <t>ΤΣΙΚΡΙΚΩΝΗ ΕΥΑΓΓΕΛΙΑ- ΦΑΙΔΡΑ</t>
  </si>
  <si>
    <t>ΤΣΙΤΣΟΠΟΥΛΟΥ ΣΑΒΒΑΤΟΥΛΑ</t>
  </si>
  <si>
    <t>ΜΑΛΑΜΕΤΣΙΚΟΥ ΕΙΡΗΝΗ</t>
  </si>
  <si>
    <t>ΦΑΚΚΑ ΜΑΡΙΑ</t>
  </si>
  <si>
    <t xml:space="preserve">ΣΙΣΜΑΝΟΓΛΟΥ ΗΛΙΑΝΑ </t>
  </si>
  <si>
    <t>ΣΑΒΒΟΥΛΙΔΟΥ ΜΑΚΡΙΝΑ</t>
  </si>
  <si>
    <t>ΜΠΙΤΣΙΚΑ ΧΡΥΣΑΝΘΗ</t>
  </si>
  <si>
    <t>ΚΥΡΙΤΣΗ ΑΛΚΜΗΝΗ</t>
  </si>
  <si>
    <t>ΝΤΑΝΟΥ ΒΑΣΙΛΗ - ΔΕΣΠΟΙΝΑ</t>
  </si>
  <si>
    <t>ΔΗΜΟΥ ΧΡΙΣΤΙΝΑ</t>
  </si>
  <si>
    <t>ΟΙΚΟΝΟΜΟΥ ΜΑΡΙΑ ΗΛΙΑΝΑ</t>
  </si>
  <si>
    <t>ΓΡΑΤΣΩΝΙΔΟΥ ΑΓΓΕΛΙΚΗ</t>
  </si>
  <si>
    <t>ΤΖΑΡΟΥ ΝΙΚΟΛΕΤΤΑ</t>
  </si>
  <si>
    <t>ΚΡΙΚΟΥ ΣΟΦΙΑ</t>
  </si>
  <si>
    <t>ΡΕΝΤΖΟΥ ΣΩΤΗΡΙΑ</t>
  </si>
  <si>
    <t>ΧΑΤΖΗΓΕΩΡΓΙΟΥ ΜΙΧΑΕΛΑ</t>
  </si>
  <si>
    <t>ΚΑΛΠΑΚΙΔΟΥ ΕΛΙΣΑΒΕΤ</t>
  </si>
  <si>
    <t>ΚΟΥΤΡΟΥΔΗ ΚΥΡΙΑΚΗ</t>
  </si>
  <si>
    <t>ΝΤΟΡΤΟΓΛΟΥ ΚΥΡΙΑΚΗ</t>
  </si>
  <si>
    <t>ΚΟΜΝΗΝΟΥ ΑΝΑΣΤΑΣΙΑ</t>
  </si>
  <si>
    <t>ΛΙΤΚΕ ΑΝΝΑ</t>
  </si>
  <si>
    <t>ΚΑΛΛΙΑ ΘΩΜΑΪΣ</t>
  </si>
  <si>
    <t>ΑΔΑΜΙΔΟΥ ΕΛΙΣΑΒΕΤ</t>
  </si>
  <si>
    <t>ΚΑΣΤΡΙΟΤΙ ΕΛΕΝΗ</t>
  </si>
  <si>
    <t>ΣΥΜΕΩΝΙΔΟΥ ΣΑΒΒΑΤΙΝΑ</t>
  </si>
  <si>
    <t>ΣΕΒΑΣΤΙΔΟΥ ΕΛΕΝΗ</t>
  </si>
  <si>
    <t>ΚΑΡΑΚΑΤΣΑΝΗ ΑΙΚΑΤΕΡΙΝΗ</t>
  </si>
  <si>
    <t>ΑΔΑΜΟΥ ΚΑΤΕΡΙΝΑ</t>
  </si>
  <si>
    <t>ΓΙΑΝΝΟΠΟΥΛΟΥ ΡΑΦΑΗΛΙΑ</t>
  </si>
  <si>
    <t>ΖΑΖΟ ΝΙΚΟΛ</t>
  </si>
  <si>
    <t>ΠΡΟΒΙΔΑ ΜΑΡΙΑ</t>
  </si>
  <si>
    <t>ΚΗΠΟΥΡΙΔΟΥ ΖΩΗ</t>
  </si>
  <si>
    <t>ΜΠΑΡΑΧΑΝΟΥ ΜΑΡΙΑ-ΜΑΓΔΑΛΗΝΗ</t>
  </si>
  <si>
    <t>ΔΟΥΛΚΕΡΙΔΟΥ ΔΕΣΠΟΙΝΑ</t>
  </si>
  <si>
    <t>ΑΧΤΖΑΛΩΤΙΔΟΥ ΑΡΓΥΡΩ</t>
  </si>
  <si>
    <t>ΑΒΡΑΜΟΓΛΟΥ ΑΛΕΞΑΝΔΡΑ</t>
  </si>
  <si>
    <t>ΖΑΡΙΓΚΟΛΗ ΦΑΝΟΥΡΙΑ</t>
  </si>
  <si>
    <t>ΚΩΝΣΤΑΝΤΙΝΟΠΟΥΛΟΥ ΧΡΙΣΤΙΝΑ-ΑΘΗΝΑ</t>
  </si>
  <si>
    <t>ΚΩΝΣΤΑΝΤΙΝΙΔΟΥ ΚΑΤΕΡΙΝΑ</t>
  </si>
  <si>
    <t>ΑΣΛΑΝΙΔΟΥ  ΣΕΒΑΣΤΙΑΝΗ</t>
  </si>
  <si>
    <t>ΠΑΥΛΙΔΗ ΑΘΗΝΑ</t>
  </si>
  <si>
    <t>ΤΣΟΤΣΑ ΜΕΛΙΝΑ</t>
  </si>
  <si>
    <t>ΝΤΙΝΑ ΠΑΡΑΣΚΕΥΗ</t>
  </si>
  <si>
    <t xml:space="preserve">ΤΣΙΩΡΑ ΕΡΜΙΝΑ </t>
  </si>
  <si>
    <t>ΚΥΡΙΑΚΙΔΟΥ ΕΛΕΝΗ</t>
  </si>
  <si>
    <t>ΓΚΟΓΚΑ ΚΩΝΣΤΑΝΤΙΝΑ</t>
  </si>
  <si>
    <t>ΜΑΓΛΑΡΑ ΝΕΦΕΛΗ</t>
  </si>
  <si>
    <t>ΛΕΙΒΑΔΙΩΤΗ ΕΙΡΗΝΗ</t>
  </si>
  <si>
    <t>ΓΥΜΝΟΠΟΥΛΟΥ ΕΡΙΦΥΛΛΗ</t>
  </si>
  <si>
    <t>ΟΙΚΟΝΟΜΟΥ ΧΡΥΣΑ</t>
  </si>
  <si>
    <t>ΧΑΙΤΑ ΚΑΤΕΡΙΝΑ</t>
  </si>
  <si>
    <t>ΣΤΑΗ ΘΕΚΛΑ</t>
  </si>
  <si>
    <t>ΓΚΑΝΑΤΣΑ ΔΑΝΑΗ</t>
  </si>
  <si>
    <t>ΚΑΡΑΓΙΑΝΝΑΚΗ ΕΛΕΝΗ</t>
  </si>
  <si>
    <t>ΑΠΟΣΤΟΛΙΔΟΥ ΜΑΡΙΑ</t>
  </si>
  <si>
    <t>ΑΝΥΠΑΡΙΔΟΥ ΔΕΣΠΟΙΝΑ</t>
  </si>
  <si>
    <t>ΧΡΥΣΑΦΗ ΕΛΠΙΔΑ</t>
  </si>
  <si>
    <t>ΠΕΤΣΙΝΑΡΗ ΑΛΕΞΑΝΔΡΑ</t>
  </si>
  <si>
    <t>ΦΕΓΓΟΜΥΤΙΔΟΥ ΙΩΑΝΝΑ</t>
  </si>
  <si>
    <t>ΙΩΑΝΝΙΔΗ ΣΤΕΡΓΙΑΝΝΗ</t>
  </si>
  <si>
    <t>ΧΑΡΙΤΙΔΟΥ ΜΑΡΙΑ</t>
  </si>
  <si>
    <t>ΜΠΟΥΡΑΝΤΑ ΕΛΕΝΗ</t>
  </si>
  <si>
    <t>ΠΑΠΑΘΑΝΑΣΙΟΥ ΘΥΜΟΚΛΕΙΑ</t>
  </si>
  <si>
    <t>ΑΔΑΜ ΣΩΣΣΑΝΑ</t>
  </si>
  <si>
    <t>ΙΝΤΖΙΔΟΥ ΜΙΧΑΕΛΑ</t>
  </si>
  <si>
    <t>ΚΑΛΑΪΤΖΙΔΟΥ ΕΥΑΓΓΕΛΙΑ</t>
  </si>
  <si>
    <t>ΜΑΛΑΚΟΥΔΗ ΜΑΡΙΑ</t>
  </si>
  <si>
    <t>ΡΑΠΤΗ ΕΥΡΙΔΙΚΗ</t>
  </si>
  <si>
    <t>ΚΑΡΑΠΙΠΕΡΗ ΑΝΑΣΤΑΣΙΑ</t>
  </si>
  <si>
    <t>ΚΥΠΑΡΙΣΣΟΠΟΥΛΟΥ ΣΤΑΥΡΟΥΛΑ</t>
  </si>
  <si>
    <t>ΧΑΤΖΗΜΙΧΑΗΛ ΣΑΠΦΩ ΜΑΡΙΑ</t>
  </si>
  <si>
    <t>ΟΙΚΟΝΟΜΟΥ ΕΙΡΗΝΗ</t>
  </si>
  <si>
    <t>ΜΠΟΜΠΑΡΑ ΕΙΡΗΝΗ</t>
  </si>
  <si>
    <t>ΒΕΝΙΖΕΛΟΥ ΚΥΠΑΡΙΣΣΙΑ</t>
  </si>
  <si>
    <t>ΟΥΡΓΑΝΤΖΙΔΟΥ ΜΑΓΔΑΛΗΝΗ</t>
  </si>
  <si>
    <t>ΠΑΡΑΤΣΙΚΟΓΛΟΥ ΟΛΥΜΠΙΑ</t>
  </si>
  <si>
    <t>ΚΑΡΑΓΙΑΝΝΗ ΙΩΑΝΝΑ</t>
  </si>
  <si>
    <t>ΠΑΡΙΣΗ          ΙΩΑΝΝΑ                       </t>
  </si>
  <si>
    <t>ΑΝΔΡΕΟΥ ΘΩΜΑΙΣ ΒΑΡΒΑΡΑ</t>
  </si>
  <si>
    <t>ΠΑΠΑΔΟΠΟΥΛΟΥ ΚΥΡΙΑΚΗ</t>
  </si>
  <si>
    <t>ΜΠΙΝΤΖΟ-ΜΠΕΖΑΝ ΑΘΑΝΑΣΙΑ</t>
  </si>
  <si>
    <t>ΚΩΝΣΤΑΝΤΙΝΟΥ ΜΕΛΙΝΑ</t>
  </si>
  <si>
    <t>ΒΑΡΥΤΙΜΟΥ ΕΙΡΗΝΗ</t>
  </si>
  <si>
    <t xml:space="preserve">ΚΑΜΗΛΑΛΗ ΖΩΉ </t>
  </si>
  <si>
    <t>ΠΙΣΣΑ ΕΛΕΝΗ</t>
  </si>
  <si>
    <t xml:space="preserve">ΧΑΤΖΗΓΕΩΡΓΙΟΥ ΧΡΙΣΤΊΝΑ </t>
  </si>
  <si>
    <t>ΠΑΠΟΥΛΑ ΒΑΪΑ</t>
  </si>
  <si>
    <t>ΠΟΛΥΧΡΟΝΗ ΕΛΕΝΗ</t>
  </si>
  <si>
    <t>ΓΚΕΡΤΣΟΥ ΜΑΓΔΑΛΗΝΗ</t>
  </si>
  <si>
    <t>ΤΣΑΚΙΡΗ ΜΑΡΙΑ</t>
  </si>
  <si>
    <t>ΠΑΠΑΔΟΠΟΥΛΟΥ ΒΑΣΙΛΙΚΗ-ΜΑΡΙΑ</t>
  </si>
  <si>
    <t xml:space="preserve">ΔΑΓΛΑΡΑΓΛΟΥ ΝΙΚΟΛΈΤΑ </t>
  </si>
  <si>
    <t>ΛΑΘΡΙΔΟΥ ΧΑΡΑ</t>
  </si>
  <si>
    <t>ΒΑΛΤΑΚΗ ΛΥΔΙΑ</t>
  </si>
  <si>
    <t>ΧΗΝΙΑΔΟΥ  ΕΙΡΗΝΗ</t>
  </si>
  <si>
    <t>ΓΕΩΡΓΙΟΥ ΒΙΚΤΩΡΙΑ-ΧΡΙΣΤΙΝΑ</t>
  </si>
  <si>
    <t>ΤΟΠΑΛΙΔΟΥ     ΜΑΡΙΑ                       </t>
  </si>
  <si>
    <t>ΔΕΛΗΓΙΑΝΝΗ ΠΑΝΑΓΙΩΤΑ</t>
  </si>
  <si>
    <t>ΤΣΟΠΟΥΛΟΥ ΧΡΙΣΤΙΝΑ</t>
  </si>
  <si>
    <t>ΓΚΟΥΝΤΙΟΥ ΑΝΝΑ</t>
  </si>
  <si>
    <t>ΚΑΡΓΟΠΟΥΛΟΥ ΑΓΓΕΛΙΚΗ-ΜΑΡΙΑ</t>
  </si>
  <si>
    <t>ΣΧΟΙΝΑ ΑΝΝΑ</t>
  </si>
  <si>
    <t>ΚΙΛΤΖΟΓΛΟΥ    ΕΥΑΓΓΕΛΙΑ               </t>
  </si>
  <si>
    <t>ΧΡΗΣΤΙΔΟΥ ΜΑΡΙΑΝΝΑ</t>
  </si>
  <si>
    <t>ΒΑΡΑΚΑ ΘΕΟΠΙΣΤΗ</t>
  </si>
  <si>
    <t xml:space="preserve">ΡΕΝΤΖΟΥ ΠΑΝΑΓΙΩΤΑ </t>
  </si>
  <si>
    <t>ΚΑΡΑΣΑΒΒΑΙΔΟΥ ΕΙΡΗΝΗ</t>
  </si>
  <si>
    <t>ΤΣΑΓΓΑΤΖΗ ΒΑΣΙΛΙΚΗ</t>
  </si>
  <si>
    <t>ΚΟΥΖΙΝΟΓΛΟΥ ΟΛΓΑ</t>
  </si>
  <si>
    <t>ΝΤΙΝΙΔΟΥ ΜΑΡΙΑ</t>
  </si>
  <si>
    <t>ΚΑΡΑΜΠΕΡΗ ΕΛΕΝΗ</t>
  </si>
  <si>
    <t xml:space="preserve">ΧΑΤΖΗΚΑΜΑΡΗ ΜΑΡΙΆΝΝΑ </t>
  </si>
  <si>
    <t xml:space="preserve">ΧΑΤΖΗ ΠΑΝΑΓΙΩΤΑ </t>
  </si>
  <si>
    <t>ΤΑΜΠΟΥΡΛΟΥ ΕΛΕΝΗ</t>
  </si>
  <si>
    <t>ΟΡΦΑΝΙΔΟΥ ΑΝΝΑ</t>
  </si>
  <si>
    <t>ΒΟΤΣΗ ΔΕΣΠΟΙΝΑ</t>
  </si>
  <si>
    <t>ΚΟΣΜΙΔΟΥ ΜΑΡΙΑ-ΖΩΗ</t>
  </si>
  <si>
    <t>ΟΙΚΟΝΟΜΟΥ ΚΥΡΙΑΚΗ</t>
  </si>
  <si>
    <t>ΖΙΩΓΑ ΟΥΡΑΝΙΑ</t>
  </si>
  <si>
    <t>Α.Σ. ΠΑΟΚ</t>
  </si>
  <si>
    <t>Κ.Υ.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</si>
</sst>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E+00"/>
    <numFmt numFmtId="165" formatCode="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8"/>
      <name val="Arial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7"/>
      <name val="Arial"/>
      <family val="2"/>
    </font>
    <font>
      <sz val="10"/>
      <name val="Arial Greek"/>
      <family val="0"/>
    </font>
    <font>
      <sz val="10"/>
      <color indexed="8"/>
      <name val="Arial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u val="single"/>
      <sz val="8"/>
      <color indexed="30"/>
      <name val="Arial"/>
      <family val="2"/>
    </font>
    <font>
      <b/>
      <sz val="12"/>
      <color indexed="30"/>
      <name val="Calibri"/>
      <family val="2"/>
    </font>
    <font>
      <b/>
      <sz val="10"/>
      <name val="Arial"/>
      <family val="2"/>
    </font>
    <font>
      <sz val="12"/>
      <name val="Calibri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sz val="12"/>
      <color indexed="63"/>
      <name val="Arial"/>
      <family val="2"/>
    </font>
    <font>
      <b/>
      <sz val="11"/>
      <name val="Calibri"/>
      <family val="2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1"/>
      <name val="Arial"/>
      <family val="2"/>
    </font>
    <font>
      <b/>
      <u val="single"/>
      <sz val="8"/>
      <color rgb="FF0070C0"/>
      <name val="Arial"/>
      <family val="2"/>
    </font>
    <font>
      <b/>
      <sz val="12"/>
      <color rgb="FF0070C0"/>
      <name val="Calibri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12"/>
      <color rgb="FF000000"/>
      <name val="Arial"/>
      <family val="2"/>
    </font>
    <font>
      <sz val="12"/>
      <color theme="1"/>
      <name val="Calibri"/>
      <family val="2"/>
    </font>
    <font>
      <sz val="12"/>
      <color rgb="FF1D2228"/>
      <name val="Arial"/>
      <family val="2"/>
    </font>
    <font>
      <sz val="12"/>
      <color rgb="FFFF0000"/>
      <name val="Arial"/>
      <family val="2"/>
    </font>
    <font>
      <b/>
      <sz val="12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F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ck"/>
      <top style="thick"/>
      <bottom style="thin"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/>
      <bottom/>
    </border>
    <border>
      <left style="thick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1" fillId="0" borderId="0">
      <alignment/>
      <protection/>
    </xf>
    <xf numFmtId="0" fontId="46" fillId="20" borderId="1" applyNumberFormat="0" applyAlignment="0" applyProtection="0"/>
    <xf numFmtId="0" fontId="47" fillId="21" borderId="2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28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2" fillId="32" borderId="7" applyNumberFormat="0" applyFont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1" applyNumberFormat="0" applyAlignment="0" applyProtection="0"/>
  </cellStyleXfs>
  <cellXfs count="414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2" fillId="0" borderId="0" xfId="53">
      <alignment/>
      <protection/>
    </xf>
    <xf numFmtId="0" fontId="3" fillId="0" borderId="10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/>
      <protection/>
    </xf>
    <xf numFmtId="3" fontId="4" fillId="0" borderId="10" xfId="53" applyNumberFormat="1" applyFont="1" applyBorder="1" applyAlignment="1">
      <alignment horizontal="center" vertical="center"/>
      <protection/>
    </xf>
    <xf numFmtId="2" fontId="4" fillId="0" borderId="10" xfId="53" applyNumberFormat="1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4" fillId="0" borderId="10" xfId="53" applyNumberFormat="1" applyFont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2" fontId="4" fillId="0" borderId="0" xfId="53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9" fillId="0" borderId="0" xfId="0" applyFont="1" applyAlignment="1">
      <alignment horizontal="center"/>
    </xf>
    <xf numFmtId="0" fontId="0" fillId="0" borderId="0" xfId="0" applyFill="1" applyAlignment="1">
      <alignment/>
    </xf>
    <xf numFmtId="1" fontId="59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2" fontId="4" fillId="0" borderId="11" xfId="53" applyNumberFormat="1" applyFont="1" applyFill="1" applyBorder="1" applyAlignment="1">
      <alignment horizontal="center" vertical="center"/>
      <protection/>
    </xf>
    <xf numFmtId="1" fontId="4" fillId="0" borderId="10" xfId="53" applyNumberFormat="1" applyFont="1" applyBorder="1" applyAlignment="1">
      <alignment horizontal="center" vertical="center"/>
      <protection/>
    </xf>
    <xf numFmtId="1" fontId="0" fillId="0" borderId="0" xfId="0" applyNumberFormat="1" applyAlignment="1">
      <alignment horizontal="center"/>
    </xf>
    <xf numFmtId="2" fontId="4" fillId="0" borderId="0" xfId="53" applyNumberFormat="1" applyFont="1" applyFill="1" applyBorder="1" applyAlignment="1">
      <alignment horizontal="center" vertical="center"/>
      <protection/>
    </xf>
    <xf numFmtId="0" fontId="6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 applyProtection="1">
      <alignment vertical="center"/>
      <protection/>
    </xf>
    <xf numFmtId="0" fontId="62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1" fontId="59" fillId="0" borderId="0" xfId="0" applyNumberFormat="1" applyFont="1" applyAlignment="1" applyProtection="1">
      <alignment horizontal="center" vertical="center"/>
      <protection/>
    </xf>
    <xf numFmtId="0" fontId="63" fillId="0" borderId="0" xfId="0" applyFont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center" vertical="center"/>
      <protection/>
    </xf>
    <xf numFmtId="165" fontId="0" fillId="0" borderId="0" xfId="0" applyNumberFormat="1" applyAlignment="1" applyProtection="1">
      <alignment vertical="center"/>
      <protection/>
    </xf>
    <xf numFmtId="2" fontId="0" fillId="0" borderId="0" xfId="0" applyNumberFormat="1" applyAlignment="1" applyProtection="1">
      <alignment horizontal="center" vertical="center"/>
      <protection/>
    </xf>
    <xf numFmtId="165" fontId="9" fillId="2" borderId="12" xfId="67" applyNumberFormat="1" applyFont="1" applyFill="1" applyBorder="1" applyAlignment="1" applyProtection="1">
      <alignment horizontal="center" vertical="center" wrapText="1"/>
      <protection/>
    </xf>
    <xf numFmtId="1" fontId="9" fillId="7" borderId="13" xfId="67" applyNumberFormat="1" applyFont="1" applyFill="1" applyBorder="1" applyAlignment="1" applyProtection="1">
      <alignment horizontal="center" vertical="center" wrapText="1"/>
      <protection/>
    </xf>
    <xf numFmtId="0" fontId="9" fillId="2" borderId="14" xfId="67" applyFont="1" applyFill="1" applyBorder="1" applyAlignment="1" applyProtection="1">
      <alignment horizontal="center" vertical="center" wrapText="1"/>
      <protection/>
    </xf>
    <xf numFmtId="165" fontId="9" fillId="7" borderId="15" xfId="67" applyNumberFormat="1" applyFont="1" applyFill="1" applyBorder="1" applyAlignment="1" applyProtection="1" quotePrefix="1">
      <alignment horizontal="center" vertical="center" wrapText="1"/>
      <protection/>
    </xf>
    <xf numFmtId="0" fontId="59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2" fillId="0" borderId="0" xfId="0" applyFont="1" applyAlignment="1" applyProtection="1">
      <alignment horizontal="right" vertical="center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/>
    </xf>
    <xf numFmtId="2" fontId="3" fillId="33" borderId="17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33" borderId="16" xfId="0" applyNumberFormat="1" applyFont="1" applyFill="1" applyBorder="1" applyAlignment="1">
      <alignment horizontal="center" vertical="center"/>
    </xf>
    <xf numFmtId="1" fontId="3" fillId="33" borderId="17" xfId="0" applyNumberFormat="1" applyFont="1" applyFill="1" applyBorder="1" applyAlignment="1">
      <alignment horizontal="center" vertical="center"/>
    </xf>
    <xf numFmtId="1" fontId="3" fillId="33" borderId="18" xfId="0" applyNumberFormat="1" applyFont="1" applyFill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/>
    </xf>
    <xf numFmtId="2" fontId="9" fillId="7" borderId="15" xfId="67" applyNumberFormat="1" applyFont="1" applyFill="1" applyBorder="1" applyAlignment="1" applyProtection="1" quotePrefix="1">
      <alignment horizontal="center" vertical="center" wrapText="1"/>
      <protection/>
    </xf>
    <xf numFmtId="2" fontId="0" fillId="0" borderId="0" xfId="0" applyNumberFormat="1" applyAlignment="1" applyProtection="1">
      <alignment vertical="center"/>
      <protection/>
    </xf>
    <xf numFmtId="165" fontId="3" fillId="0" borderId="19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165" fontId="17" fillId="0" borderId="21" xfId="0" applyNumberFormat="1" applyFont="1" applyBorder="1" applyAlignment="1">
      <alignment horizontal="center" vertical="center"/>
    </xf>
    <xf numFmtId="2" fontId="64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/>
    </xf>
    <xf numFmtId="4" fontId="9" fillId="7" borderId="12" xfId="67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0" fillId="0" borderId="29" xfId="0" applyBorder="1" applyAlignment="1">
      <alignment horizontal="center"/>
    </xf>
    <xf numFmtId="4" fontId="0" fillId="34" borderId="30" xfId="0" applyNumberFormat="1" applyFill="1" applyBorder="1" applyAlignment="1" applyProtection="1">
      <alignment horizontal="center"/>
      <protection locked="0"/>
    </xf>
    <xf numFmtId="1" fontId="59" fillId="7" borderId="30" xfId="0" applyNumberFormat="1" applyFont="1" applyFill="1" applyBorder="1" applyAlignment="1">
      <alignment horizontal="center"/>
    </xf>
    <xf numFmtId="165" fontId="0" fillId="34" borderId="30" xfId="0" applyNumberFormat="1" applyFill="1" applyBorder="1" applyAlignment="1" applyProtection="1">
      <alignment horizontal="center"/>
      <protection locked="0"/>
    </xf>
    <xf numFmtId="2" fontId="0" fillId="34" borderId="30" xfId="0" applyNumberFormat="1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4" fontId="0" fillId="34" borderId="10" xfId="0" applyNumberFormat="1" applyFill="1" applyBorder="1" applyAlignment="1" applyProtection="1">
      <alignment horizontal="center"/>
      <protection locked="0"/>
    </xf>
    <xf numFmtId="1" fontId="59" fillId="7" borderId="10" xfId="0" applyNumberFormat="1" applyFont="1" applyFill="1" applyBorder="1" applyAlignment="1">
      <alignment horizontal="center"/>
    </xf>
    <xf numFmtId="165" fontId="0" fillId="34" borderId="10" xfId="0" applyNumberFormat="1" applyFill="1" applyBorder="1" applyAlignment="1" applyProtection="1">
      <alignment horizontal="center"/>
      <protection locked="0"/>
    </xf>
    <xf numFmtId="0" fontId="59" fillId="0" borderId="10" xfId="0" applyFont="1" applyFill="1" applyBorder="1" applyAlignment="1">
      <alignment horizontal="center"/>
    </xf>
    <xf numFmtId="2" fontId="0" fillId="34" borderId="10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6" fillId="0" borderId="32" xfId="67" applyFont="1" applyFill="1" applyBorder="1" applyAlignment="1" applyProtection="1">
      <alignment horizontal="center" vertical="center" wrapText="1"/>
      <protection/>
    </xf>
    <xf numFmtId="0" fontId="5" fillId="0" borderId="11" xfId="67" applyFont="1" applyFill="1" applyBorder="1" applyAlignment="1" applyProtection="1">
      <alignment horizontal="center" vertical="center" wrapText="1"/>
      <protection/>
    </xf>
    <xf numFmtId="0" fontId="16" fillId="0" borderId="11" xfId="67" applyFont="1" applyFill="1" applyBorder="1" applyAlignment="1" applyProtection="1">
      <alignment horizontal="center" vertical="center" wrapText="1"/>
      <protection/>
    </xf>
    <xf numFmtId="0" fontId="5" fillId="0" borderId="33" xfId="67" applyFont="1" applyFill="1" applyBorder="1" applyAlignment="1" applyProtection="1">
      <alignment horizontal="center" vertical="center" wrapText="1"/>
      <protection/>
    </xf>
    <xf numFmtId="4" fontId="9" fillId="7" borderId="34" xfId="67" applyNumberFormat="1" applyFont="1" applyFill="1" applyBorder="1" applyAlignment="1" applyProtection="1">
      <alignment horizontal="center" vertical="center" wrapText="1"/>
      <protection/>
    </xf>
    <xf numFmtId="1" fontId="9" fillId="7" borderId="33" xfId="67" applyNumberFormat="1" applyFont="1" applyFill="1" applyBorder="1" applyAlignment="1" applyProtection="1">
      <alignment horizontal="center" vertical="center" wrapText="1"/>
      <protection/>
    </xf>
    <xf numFmtId="165" fontId="9" fillId="2" borderId="34" xfId="67" applyNumberFormat="1" applyFont="1" applyFill="1" applyBorder="1" applyAlignment="1" applyProtection="1">
      <alignment horizontal="center" vertical="center" wrapText="1"/>
      <protection/>
    </xf>
    <xf numFmtId="0" fontId="9" fillId="2" borderId="33" xfId="67" applyFont="1" applyFill="1" applyBorder="1" applyAlignment="1" applyProtection="1">
      <alignment horizontal="center" vertical="center" wrapText="1"/>
      <protection/>
    </xf>
    <xf numFmtId="165" fontId="9" fillId="7" borderId="34" xfId="67" applyNumberFormat="1" applyFont="1" applyFill="1" applyBorder="1" applyAlignment="1" applyProtection="1" quotePrefix="1">
      <alignment horizontal="center" vertical="center" wrapText="1"/>
      <protection/>
    </xf>
    <xf numFmtId="0" fontId="65" fillId="0" borderId="35" xfId="67" applyFont="1" applyFill="1" applyBorder="1" applyAlignment="1" applyProtection="1">
      <alignment horizontal="center" vertical="center" wrapText="1"/>
      <protection/>
    </xf>
    <xf numFmtId="1" fontId="9" fillId="23" borderId="33" xfId="67" applyNumberFormat="1" applyFont="1" applyFill="1" applyBorder="1" applyAlignment="1" applyProtection="1">
      <alignment horizontal="center" vertical="center" wrapText="1"/>
      <protection/>
    </xf>
    <xf numFmtId="165" fontId="9" fillId="24" borderId="12" xfId="67" applyNumberFormat="1" applyFont="1" applyFill="1" applyBorder="1" applyAlignment="1" applyProtection="1">
      <alignment horizontal="center" vertical="center" wrapText="1"/>
      <protection/>
    </xf>
    <xf numFmtId="165" fontId="9" fillId="24" borderId="34" xfId="67" applyNumberFormat="1" applyFont="1" applyFill="1" applyBorder="1" applyAlignment="1" applyProtection="1">
      <alignment horizontal="center" vertical="center" wrapText="1"/>
      <protection/>
    </xf>
    <xf numFmtId="165" fontId="9" fillId="16" borderId="12" xfId="67" applyNumberFormat="1" applyFont="1" applyFill="1" applyBorder="1" applyAlignment="1" applyProtection="1">
      <alignment horizontal="center" vertical="center" wrapText="1"/>
      <protection/>
    </xf>
    <xf numFmtId="1" fontId="9" fillId="16" borderId="14" xfId="67" applyNumberFormat="1" applyFont="1" applyFill="1" applyBorder="1" applyAlignment="1" applyProtection="1">
      <alignment horizontal="center" vertical="center" wrapText="1"/>
      <protection/>
    </xf>
    <xf numFmtId="165" fontId="9" fillId="16" borderId="34" xfId="67" applyNumberFormat="1" applyFont="1" applyFill="1" applyBorder="1" applyAlignment="1" applyProtection="1">
      <alignment horizontal="center" vertical="center" wrapText="1"/>
      <protection/>
    </xf>
    <xf numFmtId="1" fontId="9" fillId="16" borderId="33" xfId="67" applyNumberFormat="1" applyFont="1" applyFill="1" applyBorder="1" applyAlignment="1" applyProtection="1">
      <alignment horizontal="center" vertical="center" wrapText="1"/>
      <protection/>
    </xf>
    <xf numFmtId="0" fontId="9" fillId="35" borderId="14" xfId="67" applyFont="1" applyFill="1" applyBorder="1" applyAlignment="1" applyProtection="1">
      <alignment horizontal="center" vertical="center" wrapText="1"/>
      <protection/>
    </xf>
    <xf numFmtId="2" fontId="9" fillId="35" borderId="34" xfId="67" applyNumberFormat="1" applyFont="1" applyFill="1" applyBorder="1" applyAlignment="1" applyProtection="1" quotePrefix="1">
      <alignment horizontal="center" vertical="center" wrapText="1"/>
      <protection/>
    </xf>
    <xf numFmtId="0" fontId="9" fillId="35" borderId="33" xfId="67" applyFont="1" applyFill="1" applyBorder="1" applyAlignment="1" applyProtection="1">
      <alignment horizontal="center" vertical="center" wrapText="1"/>
      <protection/>
    </xf>
    <xf numFmtId="2" fontId="9" fillId="11" borderId="15" xfId="67" applyNumberFormat="1" applyFont="1" applyFill="1" applyBorder="1" applyAlignment="1" applyProtection="1">
      <alignment horizontal="center" vertical="center" wrapText="1"/>
      <protection/>
    </xf>
    <xf numFmtId="1" fontId="9" fillId="11" borderId="13" xfId="67" applyNumberFormat="1" applyFont="1" applyFill="1" applyBorder="1" applyAlignment="1" applyProtection="1">
      <alignment horizontal="center" vertical="center" wrapText="1"/>
      <protection/>
    </xf>
    <xf numFmtId="2" fontId="9" fillId="11" borderId="34" xfId="67" applyNumberFormat="1" applyFont="1" applyFill="1" applyBorder="1" applyAlignment="1" applyProtection="1">
      <alignment horizontal="center" vertical="center" wrapText="1"/>
      <protection/>
    </xf>
    <xf numFmtId="1" fontId="9" fillId="11" borderId="33" xfId="67" applyNumberFormat="1" applyFont="1" applyFill="1" applyBorder="1" applyAlignment="1" applyProtection="1">
      <alignment horizontal="center" vertical="center" wrapText="1"/>
      <protection/>
    </xf>
    <xf numFmtId="2" fontId="9" fillId="36" borderId="12" xfId="67" applyNumberFormat="1" applyFont="1" applyFill="1" applyBorder="1" applyAlignment="1" applyProtection="1">
      <alignment horizontal="center" vertical="center" wrapText="1"/>
      <protection/>
    </xf>
    <xf numFmtId="0" fontId="9" fillId="36" borderId="13" xfId="67" applyFont="1" applyFill="1" applyBorder="1" applyAlignment="1" applyProtection="1">
      <alignment horizontal="center" vertical="center" wrapText="1"/>
      <protection/>
    </xf>
    <xf numFmtId="2" fontId="9" fillId="36" borderId="34" xfId="67" applyNumberFormat="1" applyFont="1" applyFill="1" applyBorder="1" applyAlignment="1" applyProtection="1">
      <alignment horizontal="center" vertical="center" wrapText="1"/>
      <protection/>
    </xf>
    <xf numFmtId="0" fontId="9" fillId="36" borderId="33" xfId="67" applyFont="1" applyFill="1" applyBorder="1" applyAlignment="1" applyProtection="1">
      <alignment horizontal="center" vertical="center" wrapText="1"/>
      <protection/>
    </xf>
    <xf numFmtId="1" fontId="9" fillId="35" borderId="14" xfId="67" applyNumberFormat="1" applyFont="1" applyFill="1" applyBorder="1" applyAlignment="1" applyProtection="1">
      <alignment horizontal="center" vertical="center" wrapText="1"/>
      <protection/>
    </xf>
    <xf numFmtId="1" fontId="9" fillId="35" borderId="33" xfId="67" applyNumberFormat="1" applyFont="1" applyFill="1" applyBorder="1" applyAlignment="1" applyProtection="1">
      <alignment horizontal="center" vertical="center" wrapText="1"/>
      <protection/>
    </xf>
    <xf numFmtId="1" fontId="9" fillId="26" borderId="14" xfId="67" applyNumberFormat="1" applyFont="1" applyFill="1" applyBorder="1" applyAlignment="1" applyProtection="1">
      <alignment horizontal="center" vertical="center" wrapText="1"/>
      <protection/>
    </xf>
    <xf numFmtId="1" fontId="9" fillId="26" borderId="33" xfId="67" applyNumberFormat="1" applyFont="1" applyFill="1" applyBorder="1" applyAlignment="1" applyProtection="1">
      <alignment horizontal="center" vertical="center" wrapText="1"/>
      <protection/>
    </xf>
    <xf numFmtId="1" fontId="9" fillId="27" borderId="33" xfId="67" applyNumberFormat="1" applyFont="1" applyFill="1" applyBorder="1" applyAlignment="1" applyProtection="1">
      <alignment horizontal="center" vertical="center" wrapText="1"/>
      <protection/>
    </xf>
    <xf numFmtId="4" fontId="9" fillId="13" borderId="12" xfId="67" applyNumberFormat="1" applyFont="1" applyFill="1" applyBorder="1" applyAlignment="1" applyProtection="1">
      <alignment horizontal="center" vertical="center" wrapText="1"/>
      <protection/>
    </xf>
    <xf numFmtId="1" fontId="9" fillId="13" borderId="14" xfId="67" applyNumberFormat="1" applyFont="1" applyFill="1" applyBorder="1" applyAlignment="1" applyProtection="1">
      <alignment horizontal="center" vertical="center" wrapText="1"/>
      <protection/>
    </xf>
    <xf numFmtId="4" fontId="9" fillId="13" borderId="34" xfId="67" applyNumberFormat="1" applyFont="1" applyFill="1" applyBorder="1" applyAlignment="1" applyProtection="1">
      <alignment horizontal="center" vertical="center" wrapText="1"/>
      <protection/>
    </xf>
    <xf numFmtId="1" fontId="9" fillId="13" borderId="33" xfId="67" applyNumberFormat="1" applyFont="1" applyFill="1" applyBorder="1" applyAlignment="1" applyProtection="1">
      <alignment horizontal="center" vertical="center" wrapText="1"/>
      <protection/>
    </xf>
    <xf numFmtId="1" fontId="59" fillId="37" borderId="30" xfId="0" applyNumberFormat="1" applyFont="1" applyFill="1" applyBorder="1" applyAlignment="1">
      <alignment horizontal="center"/>
    </xf>
    <xf numFmtId="1" fontId="59" fillId="37" borderId="10" xfId="0" applyNumberFormat="1" applyFont="1" applyFill="1" applyBorder="1" applyAlignment="1">
      <alignment horizontal="center"/>
    </xf>
    <xf numFmtId="1" fontId="66" fillId="38" borderId="36" xfId="0" applyNumberFormat="1" applyFont="1" applyFill="1" applyBorder="1" applyAlignment="1">
      <alignment horizontal="center"/>
    </xf>
    <xf numFmtId="1" fontId="66" fillId="38" borderId="37" xfId="0" applyNumberFormat="1" applyFont="1" applyFill="1" applyBorder="1" applyAlignment="1">
      <alignment horizontal="center"/>
    </xf>
    <xf numFmtId="165" fontId="9" fillId="35" borderId="12" xfId="67" applyNumberFormat="1" applyFont="1" applyFill="1" applyBorder="1" applyAlignment="1" applyProtection="1">
      <alignment horizontal="center" vertical="center" wrapText="1"/>
      <protection/>
    </xf>
    <xf numFmtId="0" fontId="16" fillId="0" borderId="33" xfId="67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2" fontId="0" fillId="34" borderId="10" xfId="0" applyNumberFormat="1" applyFill="1" applyBorder="1" applyAlignment="1" applyProtection="1">
      <alignment horizontal="center"/>
      <protection/>
    </xf>
    <xf numFmtId="1" fontId="59" fillId="7" borderId="10" xfId="0" applyNumberFormat="1" applyFont="1" applyFill="1" applyBorder="1" applyAlignment="1" applyProtection="1">
      <alignment horizontal="center"/>
      <protection/>
    </xf>
    <xf numFmtId="165" fontId="0" fillId="34" borderId="10" xfId="0" applyNumberFormat="1" applyFill="1" applyBorder="1" applyAlignment="1" applyProtection="1">
      <alignment horizontal="center"/>
      <protection/>
    </xf>
    <xf numFmtId="0" fontId="59" fillId="0" borderId="10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165" fontId="9" fillId="26" borderId="12" xfId="67" applyNumberFormat="1" applyFont="1" applyFill="1" applyBorder="1" applyAlignment="1" applyProtection="1">
      <alignment horizontal="center" vertical="center" wrapText="1"/>
      <protection/>
    </xf>
    <xf numFmtId="0" fontId="9" fillId="24" borderId="14" xfId="67" applyFont="1" applyFill="1" applyBorder="1" applyAlignment="1" applyProtection="1">
      <alignment horizontal="center" vertical="center" wrapText="1"/>
      <protection/>
    </xf>
    <xf numFmtId="2" fontId="9" fillId="35" borderId="12" xfId="67" applyNumberFormat="1" applyFont="1" applyFill="1" applyBorder="1" applyAlignment="1" applyProtection="1">
      <alignment horizontal="center" vertical="center" wrapText="1"/>
      <protection/>
    </xf>
    <xf numFmtId="1" fontId="66" fillId="38" borderId="37" xfId="0" applyNumberFormat="1" applyFont="1" applyFill="1" applyBorder="1" applyAlignment="1" applyProtection="1">
      <alignment horizontal="center"/>
      <protection/>
    </xf>
    <xf numFmtId="1" fontId="59" fillId="37" borderId="10" xfId="0" applyNumberFormat="1" applyFont="1" applyFill="1" applyBorder="1" applyAlignment="1" applyProtection="1">
      <alignment horizontal="center"/>
      <protection/>
    </xf>
    <xf numFmtId="2" fontId="9" fillId="27" borderId="34" xfId="67" applyNumberFormat="1" applyFont="1" applyFill="1" applyBorder="1" applyAlignment="1" applyProtection="1">
      <alignment horizontal="center" vertical="center" wrapText="1"/>
      <protection/>
    </xf>
    <xf numFmtId="165" fontId="9" fillId="26" borderId="34" xfId="67" applyNumberFormat="1" applyFont="1" applyFill="1" applyBorder="1" applyAlignment="1" applyProtection="1">
      <alignment horizontal="center" vertical="center" wrapText="1"/>
      <protection/>
    </xf>
    <xf numFmtId="165" fontId="9" fillId="25" borderId="34" xfId="67" applyNumberFormat="1" applyFont="1" applyFill="1" applyBorder="1" applyAlignment="1" applyProtection="1">
      <alignment horizontal="center" vertical="center" wrapText="1"/>
      <protection/>
    </xf>
    <xf numFmtId="0" fontId="9" fillId="25" borderId="33" xfId="67" applyFont="1" applyFill="1" applyBorder="1" applyAlignment="1" applyProtection="1">
      <alignment horizontal="center" vertical="center" wrapText="1"/>
      <protection/>
    </xf>
    <xf numFmtId="2" fontId="9" fillId="7" borderId="34" xfId="67" applyNumberFormat="1" applyFont="1" applyFill="1" applyBorder="1" applyAlignment="1" applyProtection="1" quotePrefix="1">
      <alignment horizontal="center" vertical="center" wrapText="1"/>
      <protection/>
    </xf>
    <xf numFmtId="0" fontId="9" fillId="24" borderId="33" xfId="67" applyFont="1" applyFill="1" applyBorder="1" applyAlignment="1" applyProtection="1">
      <alignment horizontal="center" vertical="center" wrapText="1"/>
      <protection/>
    </xf>
    <xf numFmtId="2" fontId="9" fillId="23" borderId="34" xfId="67" applyNumberFormat="1" applyFont="1" applyFill="1" applyBorder="1" applyAlignment="1" applyProtection="1">
      <alignment horizontal="center" vertical="center" wrapText="1"/>
      <protection/>
    </xf>
    <xf numFmtId="2" fontId="9" fillId="22" borderId="34" xfId="67" applyNumberFormat="1" applyFont="1" applyFill="1" applyBorder="1" applyAlignment="1" applyProtection="1">
      <alignment horizontal="center" vertical="center" wrapText="1"/>
      <protection/>
    </xf>
    <xf numFmtId="0" fontId="9" fillId="22" borderId="33" xfId="67" applyFont="1" applyFill="1" applyBorder="1" applyAlignment="1" applyProtection="1">
      <alignment horizontal="center" vertical="center" wrapText="1"/>
      <protection/>
    </xf>
    <xf numFmtId="2" fontId="9" fillId="35" borderId="34" xfId="67" applyNumberFormat="1" applyFont="1" applyFill="1" applyBorder="1" applyAlignment="1" applyProtection="1">
      <alignment horizontal="center" vertical="center" wrapText="1"/>
      <protection/>
    </xf>
    <xf numFmtId="164" fontId="3" fillId="37" borderId="38" xfId="0" applyNumberFormat="1" applyFont="1" applyFill="1" applyBorder="1" applyAlignment="1">
      <alignment horizontal="center" vertical="center"/>
    </xf>
    <xf numFmtId="0" fontId="3" fillId="37" borderId="39" xfId="0" applyFont="1" applyFill="1" applyBorder="1" applyAlignment="1">
      <alignment horizontal="center" vertical="center"/>
    </xf>
    <xf numFmtId="3" fontId="3" fillId="37" borderId="39" xfId="0" applyNumberFormat="1" applyFont="1" applyFill="1" applyBorder="1" applyAlignment="1">
      <alignment horizontal="center" vertical="center"/>
    </xf>
    <xf numFmtId="0" fontId="3" fillId="37" borderId="40" xfId="0" applyFont="1" applyFill="1" applyBorder="1" applyAlignment="1">
      <alignment horizontal="center" vertical="center"/>
    </xf>
    <xf numFmtId="165" fontId="9" fillId="13" borderId="12" xfId="67" applyNumberFormat="1" applyFont="1" applyFill="1" applyBorder="1" applyAlignment="1" applyProtection="1">
      <alignment horizontal="center" vertical="center" wrapText="1"/>
      <protection/>
    </xf>
    <xf numFmtId="0" fontId="9" fillId="13" borderId="14" xfId="67" applyFont="1" applyFill="1" applyBorder="1" applyAlignment="1" applyProtection="1">
      <alignment horizontal="center" vertical="center" wrapText="1"/>
      <protection/>
    </xf>
    <xf numFmtId="2" fontId="9" fillId="10" borderId="12" xfId="67" applyNumberFormat="1" applyFont="1" applyFill="1" applyBorder="1" applyAlignment="1" applyProtection="1">
      <alignment vertical="center" wrapText="1"/>
      <protection/>
    </xf>
    <xf numFmtId="0" fontId="9" fillId="10" borderId="13" xfId="67" applyFont="1" applyFill="1" applyBorder="1" applyAlignment="1" applyProtection="1">
      <alignment vertical="center" wrapText="1"/>
      <protection/>
    </xf>
    <xf numFmtId="2" fontId="9" fillId="39" borderId="12" xfId="67" applyNumberFormat="1" applyFont="1" applyFill="1" applyBorder="1" applyAlignment="1" applyProtection="1">
      <alignment horizontal="center" vertical="center" wrapText="1"/>
      <protection/>
    </xf>
    <xf numFmtId="1" fontId="9" fillId="39" borderId="13" xfId="67" applyNumberFormat="1" applyFont="1" applyFill="1" applyBorder="1" applyAlignment="1" applyProtection="1">
      <alignment horizontal="center" vertical="center" wrapText="1"/>
      <protection/>
    </xf>
    <xf numFmtId="2" fontId="9" fillId="40" borderId="15" xfId="67" applyNumberFormat="1" applyFont="1" applyFill="1" applyBorder="1" applyAlignment="1" applyProtection="1">
      <alignment horizontal="center" vertical="center" wrapText="1"/>
      <protection/>
    </xf>
    <xf numFmtId="1" fontId="9" fillId="40" borderId="13" xfId="67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8" fillId="0" borderId="10" xfId="52" applyFont="1" applyBorder="1" applyAlignment="1">
      <alignment horizontal="center" vertical="center"/>
      <protection/>
    </xf>
    <xf numFmtId="0" fontId="22" fillId="41" borderId="10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left" vertical="center"/>
    </xf>
    <xf numFmtId="0" fontId="22" fillId="37" borderId="10" xfId="0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37" borderId="10" xfId="56" applyNumberFormat="1" applyFont="1" applyFill="1" applyBorder="1" applyAlignment="1">
      <alignment horizontal="center" vertical="center"/>
      <protection/>
    </xf>
    <xf numFmtId="0" fontId="22" fillId="37" borderId="10" xfId="58" applyFont="1" applyFill="1" applyBorder="1" applyAlignment="1">
      <alignment horizontal="center" vertical="center"/>
      <protection/>
    </xf>
    <xf numFmtId="3" fontId="22" fillId="0" borderId="30" xfId="0" applyNumberFormat="1" applyFont="1" applyBorder="1" applyAlignment="1">
      <alignment horizontal="center" vertical="center"/>
    </xf>
    <xf numFmtId="0" fontId="22" fillId="37" borderId="10" xfId="50" applyNumberFormat="1" applyFont="1" applyFill="1" applyBorder="1" applyAlignment="1">
      <alignment horizontal="center" vertical="center"/>
      <protection/>
    </xf>
    <xf numFmtId="0" fontId="22" fillId="0" borderId="10" xfId="0" applyFont="1" applyBorder="1" applyAlignment="1">
      <alignment vertical="center" wrapText="1"/>
    </xf>
    <xf numFmtId="0" fontId="22" fillId="37" borderId="10" xfId="57" applyNumberFormat="1" applyFont="1" applyFill="1" applyBorder="1" applyAlignment="1">
      <alignment horizontal="center" vertical="center"/>
      <protection/>
    </xf>
    <xf numFmtId="0" fontId="22" fillId="37" borderId="41" xfId="0" applyFont="1" applyFill="1" applyBorder="1" applyAlignment="1">
      <alignment horizontal="center" vertical="center"/>
    </xf>
    <xf numFmtId="0" fontId="22" fillId="37" borderId="10" xfId="57" applyFont="1" applyFill="1" applyBorder="1" applyAlignment="1">
      <alignment horizontal="center" vertical="center"/>
      <protection/>
    </xf>
    <xf numFmtId="0" fontId="22" fillId="37" borderId="10" xfId="0" applyFont="1" applyFill="1" applyBorder="1" applyAlignment="1">
      <alignment horizontal="left" vertical="center" wrapText="1"/>
    </xf>
    <xf numFmtId="0" fontId="22" fillId="37" borderId="30" xfId="0" applyFont="1" applyFill="1" applyBorder="1" applyAlignment="1">
      <alignment horizontal="center" vertical="center"/>
    </xf>
    <xf numFmtId="3" fontId="22" fillId="37" borderId="10" xfId="0" applyNumberFormat="1" applyFont="1" applyFill="1" applyBorder="1" applyAlignment="1">
      <alignment horizontal="left" vertical="center"/>
    </xf>
    <xf numFmtId="0" fontId="67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68" fillId="37" borderId="10" xfId="0" applyFont="1" applyFill="1" applyBorder="1" applyAlignment="1">
      <alignment horizontal="left" vertical="center"/>
    </xf>
    <xf numFmtId="0" fontId="22" fillId="0" borderId="10" xfId="54" applyFont="1" applyBorder="1" applyAlignment="1">
      <alignment horizontal="left" vertical="center" wrapText="1"/>
      <protection/>
    </xf>
    <xf numFmtId="0" fontId="22" fillId="0" borderId="10" xfId="54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left" vertical="center"/>
    </xf>
    <xf numFmtId="3" fontId="22" fillId="0" borderId="10" xfId="0" applyNumberFormat="1" applyFont="1" applyFill="1" applyBorder="1" applyAlignment="1" applyProtection="1">
      <alignment horizontal="center" vertical="center"/>
      <protection/>
    </xf>
    <xf numFmtId="0" fontId="23" fillId="37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37" borderId="10" xfId="0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 wrapText="1"/>
    </xf>
    <xf numFmtId="0" fontId="68" fillId="42" borderId="10" xfId="0" applyFont="1" applyFill="1" applyBorder="1" applyAlignment="1">
      <alignment horizontal="center" vertical="center" wrapText="1"/>
    </xf>
    <xf numFmtId="3" fontId="22" fillId="0" borderId="10" xfId="54" applyNumberFormat="1" applyFont="1" applyBorder="1" applyAlignment="1">
      <alignment horizontal="center" vertical="center"/>
      <protection/>
    </xf>
    <xf numFmtId="0" fontId="22" fillId="37" borderId="10" xfId="0" applyFont="1" applyFill="1" applyBorder="1" applyAlignment="1">
      <alignment horizontal="center" vertical="center" wrapText="1"/>
    </xf>
    <xf numFmtId="0" fontId="22" fillId="0" borderId="30" xfId="54" applyFont="1" applyBorder="1" applyAlignment="1">
      <alignment horizontal="center" vertical="center"/>
      <protection/>
    </xf>
    <xf numFmtId="0" fontId="22" fillId="41" borderId="41" xfId="0" applyFont="1" applyFill="1" applyBorder="1" applyAlignment="1">
      <alignment horizontal="center" vertical="center"/>
    </xf>
    <xf numFmtId="3" fontId="22" fillId="0" borderId="41" xfId="0" applyNumberFormat="1" applyFont="1" applyBorder="1" applyAlignment="1">
      <alignment horizontal="center" vertical="center"/>
    </xf>
    <xf numFmtId="0" fontId="22" fillId="0" borderId="41" xfId="54" applyFont="1" applyBorder="1" applyAlignment="1">
      <alignment horizontal="left" vertical="center" wrapText="1"/>
      <protection/>
    </xf>
    <xf numFmtId="0" fontId="22" fillId="0" borderId="42" xfId="54" applyFont="1" applyBorder="1" applyAlignment="1">
      <alignment horizontal="center" vertical="center"/>
      <protection/>
    </xf>
    <xf numFmtId="0" fontId="22" fillId="0" borderId="43" xfId="54" applyFont="1" applyBorder="1" applyAlignment="1">
      <alignment horizontal="center" vertical="center"/>
      <protection/>
    </xf>
    <xf numFmtId="0" fontId="22" fillId="37" borderId="42" xfId="56" applyNumberFormat="1" applyFont="1" applyFill="1" applyBorder="1" applyAlignment="1">
      <alignment horizontal="center" vertical="center"/>
      <protection/>
    </xf>
    <xf numFmtId="0" fontId="22" fillId="37" borderId="44" xfId="0" applyFont="1" applyFill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3" fontId="22" fillId="0" borderId="43" xfId="0" applyNumberFormat="1" applyFont="1" applyBorder="1" applyAlignment="1">
      <alignment horizontal="center" vertical="center"/>
    </xf>
    <xf numFmtId="3" fontId="22" fillId="0" borderId="45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3" fontId="22" fillId="37" borderId="0" xfId="0" applyNumberFormat="1" applyFont="1" applyFill="1" applyBorder="1" applyAlignment="1">
      <alignment horizontal="left" vertical="center"/>
    </xf>
    <xf numFmtId="0" fontId="22" fillId="0" borderId="0" xfId="54" applyFont="1" applyBorder="1" applyAlignment="1">
      <alignment horizontal="left" vertical="center"/>
      <protection/>
    </xf>
    <xf numFmtId="3" fontId="22" fillId="0" borderId="0" xfId="0" applyNumberFormat="1" applyFont="1" applyBorder="1" applyAlignment="1">
      <alignment horizontal="center" vertical="center"/>
    </xf>
    <xf numFmtId="0" fontId="22" fillId="37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left" vertical="center"/>
      <protection/>
    </xf>
    <xf numFmtId="0" fontId="68" fillId="42" borderId="0" xfId="0" applyFont="1" applyFill="1" applyBorder="1" applyAlignment="1">
      <alignment horizontal="left" vertical="center" wrapText="1"/>
    </xf>
    <xf numFmtId="0" fontId="22" fillId="0" borderId="46" xfId="0" applyNumberFormat="1" applyFont="1" applyFill="1" applyBorder="1" applyAlignment="1">
      <alignment horizontal="center" vertical="center"/>
    </xf>
    <xf numFmtId="0" fontId="22" fillId="0" borderId="4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2" fillId="37" borderId="46" xfId="0" applyFont="1" applyFill="1" applyBorder="1" applyAlignment="1">
      <alignment horizontal="center" vertical="center"/>
    </xf>
    <xf numFmtId="0" fontId="22" fillId="0" borderId="47" xfId="54" applyFont="1" applyBorder="1" applyAlignment="1">
      <alignment horizontal="center" vertical="center"/>
      <protection/>
    </xf>
    <xf numFmtId="0" fontId="23" fillId="0" borderId="11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54" applyFont="1" applyBorder="1" applyAlignment="1">
      <alignment horizontal="center" vertical="center"/>
      <protection/>
    </xf>
    <xf numFmtId="0" fontId="2" fillId="37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" fontId="2" fillId="0" borderId="0" xfId="54" applyNumberFormat="1" applyFont="1" applyBorder="1" applyAlignment="1">
      <alignment horizontal="center" vertical="center"/>
      <protection/>
    </xf>
    <xf numFmtId="0" fontId="2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0" fontId="69" fillId="0" borderId="0" xfId="0" applyFont="1" applyBorder="1" applyAlignment="1">
      <alignment horizontal="center" vertical="center"/>
    </xf>
    <xf numFmtId="0" fontId="70" fillId="42" borderId="0" xfId="0" applyFont="1" applyFill="1" applyBorder="1" applyAlignment="1">
      <alignment horizontal="center" vertical="center" wrapText="1"/>
    </xf>
    <xf numFmtId="3" fontId="2" fillId="37" borderId="0" xfId="0" applyNumberFormat="1" applyFont="1" applyFill="1" applyBorder="1" applyAlignment="1">
      <alignment horizontal="center" vertical="center"/>
    </xf>
    <xf numFmtId="0" fontId="70" fillId="37" borderId="0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/>
    </xf>
    <xf numFmtId="0" fontId="0" fillId="0" borderId="46" xfId="0" applyBorder="1" applyAlignment="1">
      <alignment/>
    </xf>
    <xf numFmtId="0" fontId="68" fillId="37" borderId="44" xfId="0" applyFont="1" applyFill="1" applyBorder="1" applyAlignment="1">
      <alignment horizontal="left" vertical="center"/>
    </xf>
    <xf numFmtId="0" fontId="3" fillId="37" borderId="30" xfId="0" applyFont="1" applyFill="1" applyBorder="1" applyAlignment="1">
      <alignment horizontal="left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30" xfId="0" applyFont="1" applyFill="1" applyBorder="1" applyAlignment="1">
      <alignment horizontal="center" vertical="center"/>
    </xf>
    <xf numFmtId="0" fontId="59" fillId="0" borderId="30" xfId="0" applyFont="1" applyBorder="1" applyAlignment="1">
      <alignment horizontal="center"/>
    </xf>
    <xf numFmtId="0" fontId="3" fillId="37" borderId="10" xfId="0" applyFont="1" applyFill="1" applyBorder="1" applyAlignment="1">
      <alignment horizontal="left" vertical="center"/>
    </xf>
    <xf numFmtId="0" fontId="59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43" borderId="10" xfId="0" applyFont="1" applyFill="1" applyBorder="1" applyAlignment="1">
      <alignment horizontal="left" vertical="center"/>
    </xf>
    <xf numFmtId="0" fontId="3" fillId="43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vertical="center"/>
    </xf>
    <xf numFmtId="0" fontId="3" fillId="37" borderId="43" xfId="0" applyFont="1" applyFill="1" applyBorder="1" applyAlignment="1">
      <alignment horizontal="left" vertical="center"/>
    </xf>
    <xf numFmtId="0" fontId="3" fillId="37" borderId="43" xfId="0" applyFont="1" applyFill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4" fillId="0" borderId="10" xfId="0" applyFont="1" applyBorder="1" applyAlignment="1">
      <alignment/>
    </xf>
    <xf numFmtId="0" fontId="64" fillId="0" borderId="10" xfId="0" applyFont="1" applyBorder="1" applyAlignment="1">
      <alignment horizontal="center"/>
    </xf>
    <xf numFmtId="0" fontId="64" fillId="0" borderId="10" xfId="0" applyFont="1" applyBorder="1" applyAlignment="1">
      <alignment vertical="center"/>
    </xf>
    <xf numFmtId="0" fontId="64" fillId="0" borderId="10" xfId="0" applyFont="1" applyBorder="1" applyAlignment="1">
      <alignment horizontal="center" vertical="center"/>
    </xf>
    <xf numFmtId="0" fontId="3" fillId="41" borderId="10" xfId="0" applyFont="1" applyFill="1" applyBorder="1" applyAlignment="1">
      <alignment horizontal="left" vertical="center"/>
    </xf>
    <xf numFmtId="0" fontId="3" fillId="41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8" fillId="33" borderId="10" xfId="0" applyFont="1" applyFill="1" applyBorder="1" applyAlignment="1">
      <alignment horizontal="center" vertical="center"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0" fontId="64" fillId="0" borderId="41" xfId="0" applyFont="1" applyBorder="1" applyAlignment="1">
      <alignment horizontal="center"/>
    </xf>
    <xf numFmtId="0" fontId="3" fillId="37" borderId="4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55" applyFont="1" applyFill="1" applyBorder="1" applyAlignment="1">
      <alignment horizontal="center" vertical="center"/>
      <protection/>
    </xf>
    <xf numFmtId="0" fontId="64" fillId="0" borderId="10" xfId="54" applyFont="1" applyBorder="1" applyAlignment="1">
      <alignment horizontal="left" vertical="center"/>
      <protection/>
    </xf>
    <xf numFmtId="0" fontId="64" fillId="0" borderId="10" xfId="54" applyFont="1" applyBorder="1" applyAlignment="1">
      <alignment horizontal="center" vertical="center"/>
      <protection/>
    </xf>
    <xf numFmtId="49" fontId="18" fillId="37" borderId="10" xfId="0" applyNumberFormat="1" applyFont="1" applyFill="1" applyBorder="1" applyAlignment="1">
      <alignment horizontal="left" vertical="center"/>
    </xf>
    <xf numFmtId="0" fontId="18" fillId="37" borderId="10" xfId="0" applyFont="1" applyFill="1" applyBorder="1" applyAlignment="1">
      <alignment horizontal="center" vertical="center"/>
    </xf>
    <xf numFmtId="49" fontId="18" fillId="37" borderId="10" xfId="0" applyNumberFormat="1" applyFont="1" applyFill="1" applyBorder="1" applyAlignment="1">
      <alignment horizontal="center" vertical="center"/>
    </xf>
    <xf numFmtId="0" fontId="3" fillId="33" borderId="10" xfId="51" applyFont="1" applyFill="1" applyBorder="1" applyAlignment="1">
      <alignment horizontal="center" vertical="center"/>
      <protection/>
    </xf>
    <xf numFmtId="0" fontId="72" fillId="0" borderId="10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72" fillId="0" borderId="10" xfId="52" applyFont="1" applyBorder="1" applyAlignment="1">
      <alignment horizontal="center" vertical="center"/>
      <protection/>
    </xf>
    <xf numFmtId="2" fontId="0" fillId="34" borderId="10" xfId="0" applyNumberFormat="1" applyFill="1" applyBorder="1" applyAlignment="1">
      <alignment horizontal="center"/>
    </xf>
    <xf numFmtId="165" fontId="0" fillId="34" borderId="10" xfId="0" applyNumberFormat="1" applyFill="1" applyBorder="1" applyAlignment="1">
      <alignment horizontal="center"/>
    </xf>
    <xf numFmtId="0" fontId="17" fillId="37" borderId="10" xfId="54" applyFont="1" applyFill="1" applyBorder="1" applyAlignment="1">
      <alignment horizontal="left" vertical="center"/>
      <protection/>
    </xf>
    <xf numFmtId="0" fontId="17" fillId="37" borderId="10" xfId="54" applyFont="1" applyFill="1" applyBorder="1" applyAlignment="1">
      <alignment horizontal="center" vertical="center"/>
      <protection/>
    </xf>
    <xf numFmtId="3" fontId="17" fillId="0" borderId="10" xfId="54" applyNumberFormat="1" applyFont="1" applyBorder="1" applyAlignment="1">
      <alignment horizontal="center" vertical="center"/>
      <protection/>
    </xf>
    <xf numFmtId="2" fontId="0" fillId="34" borderId="30" xfId="0" applyNumberFormat="1" applyFill="1" applyBorder="1" applyAlignment="1">
      <alignment horizontal="center"/>
    </xf>
    <xf numFmtId="165" fontId="0" fillId="34" borderId="30" xfId="0" applyNumberFormat="1" applyFill="1" applyBorder="1" applyAlignment="1">
      <alignment horizontal="center"/>
    </xf>
    <xf numFmtId="0" fontId="17" fillId="37" borderId="10" xfId="54" applyFont="1" applyFill="1" applyBorder="1" applyAlignment="1">
      <alignment horizontal="left" vertical="center" wrapText="1"/>
      <protection/>
    </xf>
    <xf numFmtId="0" fontId="3" fillId="37" borderId="10" xfId="0" applyFont="1" applyFill="1" applyBorder="1" applyAlignment="1">
      <alignment horizontal="left" vertical="center" wrapText="1"/>
    </xf>
    <xf numFmtId="1" fontId="3" fillId="37" borderId="10" xfId="0" applyNumberFormat="1" applyFont="1" applyFill="1" applyBorder="1" applyAlignment="1">
      <alignment horizontal="center" vertical="center" wrapText="1"/>
    </xf>
    <xf numFmtId="0" fontId="73" fillId="0" borderId="10" xfId="0" applyFont="1" applyBorder="1" applyAlignment="1">
      <alignment/>
    </xf>
    <xf numFmtId="0" fontId="73" fillId="0" borderId="10" xfId="0" applyFont="1" applyBorder="1" applyAlignment="1">
      <alignment horizontal="center"/>
    </xf>
    <xf numFmtId="0" fontId="3" fillId="37" borderId="10" xfId="56" applyFont="1" applyFill="1" applyBorder="1" applyAlignment="1">
      <alignment horizontal="center" vertical="center"/>
      <protection/>
    </xf>
    <xf numFmtId="0" fontId="74" fillId="0" borderId="10" xfId="0" applyFont="1" applyBorder="1" applyAlignment="1">
      <alignment horizontal="center" vertical="center"/>
    </xf>
    <xf numFmtId="0" fontId="3" fillId="42" borderId="10" xfId="0" applyFont="1" applyFill="1" applyBorder="1" applyAlignment="1">
      <alignment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3" fontId="3" fillId="0" borderId="30" xfId="0" applyNumberFormat="1" applyFont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/>
    </xf>
    <xf numFmtId="0" fontId="72" fillId="42" borderId="10" xfId="0" applyFont="1" applyFill="1" applyBorder="1" applyAlignment="1">
      <alignment vertical="center" wrapText="1"/>
    </xf>
    <xf numFmtId="0" fontId="72" fillId="42" borderId="10" xfId="0" applyFont="1" applyFill="1" applyBorder="1" applyAlignment="1">
      <alignment horizontal="center" vertical="center" wrapText="1"/>
    </xf>
    <xf numFmtId="0" fontId="3" fillId="37" borderId="10" xfId="58" applyFont="1" applyFill="1" applyBorder="1" applyAlignment="1">
      <alignment horizontal="center" vertical="center"/>
      <protection/>
    </xf>
    <xf numFmtId="0" fontId="3" fillId="37" borderId="10" xfId="54" applyFont="1" applyFill="1" applyBorder="1" applyAlignment="1">
      <alignment horizontal="center" vertical="center"/>
      <protection/>
    </xf>
    <xf numFmtId="0" fontId="3" fillId="37" borderId="10" xfId="57" applyFont="1" applyFill="1" applyBorder="1" applyAlignment="1">
      <alignment horizontal="center" vertical="center"/>
      <protection/>
    </xf>
    <xf numFmtId="0" fontId="3" fillId="37" borderId="10" xfId="50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59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vertical="center"/>
    </xf>
    <xf numFmtId="0" fontId="59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0" fontId="63" fillId="0" borderId="0" xfId="0" applyFont="1" applyAlignment="1">
      <alignment horizontal="center" vertical="center"/>
    </xf>
    <xf numFmtId="0" fontId="59" fillId="37" borderId="10" xfId="0" applyFont="1" applyFill="1" applyBorder="1" applyAlignment="1" applyProtection="1" quotePrefix="1">
      <alignment horizontal="left" vertical="center"/>
      <protection locked="0"/>
    </xf>
    <xf numFmtId="0" fontId="27" fillId="37" borderId="10" xfId="0" applyFont="1" applyFill="1" applyBorder="1" applyAlignment="1" applyProtection="1">
      <alignment horizontal="left" vertical="center"/>
      <protection locked="0"/>
    </xf>
    <xf numFmtId="0" fontId="3" fillId="0" borderId="0" xfId="54" applyFont="1" applyBorder="1" applyAlignment="1">
      <alignment horizontal="center" vertical="center"/>
      <protection/>
    </xf>
    <xf numFmtId="0" fontId="75" fillId="43" borderId="10" xfId="0" applyFont="1" applyFill="1" applyBorder="1" applyAlignment="1">
      <alignment horizontal="left" vertical="center"/>
    </xf>
    <xf numFmtId="0" fontId="75" fillId="43" borderId="10" xfId="0" applyFont="1" applyFill="1" applyBorder="1" applyAlignment="1">
      <alignment horizontal="center" vertical="center"/>
    </xf>
    <xf numFmtId="3" fontId="75" fillId="0" borderId="10" xfId="0" applyNumberFormat="1" applyFont="1" applyBorder="1" applyAlignment="1">
      <alignment horizontal="center" vertical="center"/>
    </xf>
    <xf numFmtId="0" fontId="3" fillId="0" borderId="41" xfId="54" applyFont="1" applyBorder="1" applyAlignment="1">
      <alignment horizontal="left" vertical="center" wrapText="1"/>
      <protection/>
    </xf>
    <xf numFmtId="0" fontId="17" fillId="37" borderId="43" xfId="54" applyFont="1" applyFill="1" applyBorder="1" applyAlignment="1">
      <alignment horizontal="left" vertical="center"/>
      <protection/>
    </xf>
    <xf numFmtId="0" fontId="3" fillId="0" borderId="41" xfId="54" applyFont="1" applyBorder="1" applyAlignment="1">
      <alignment horizontal="center" vertical="center"/>
      <protection/>
    </xf>
    <xf numFmtId="0" fontId="17" fillId="37" borderId="43" xfId="54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3" fontId="17" fillId="0" borderId="43" xfId="54" applyNumberFormat="1" applyFont="1" applyBorder="1" applyAlignment="1">
      <alignment horizontal="center" vertical="center"/>
      <protection/>
    </xf>
    <xf numFmtId="0" fontId="75" fillId="37" borderId="43" xfId="0" applyFont="1" applyFill="1" applyBorder="1" applyAlignment="1">
      <alignment horizontal="left" vertical="center"/>
    </xf>
    <xf numFmtId="0" fontId="3" fillId="0" borderId="30" xfId="0" applyFont="1" applyBorder="1" applyAlignment="1">
      <alignment vertical="center"/>
    </xf>
    <xf numFmtId="0" fontId="64" fillId="0" borderId="43" xfId="0" applyFont="1" applyBorder="1" applyAlignment="1">
      <alignment/>
    </xf>
    <xf numFmtId="0" fontId="64" fillId="0" borderId="46" xfId="0" applyFont="1" applyBorder="1" applyAlignment="1">
      <alignment/>
    </xf>
    <xf numFmtId="0" fontId="3" fillId="0" borderId="48" xfId="54" applyFont="1" applyBorder="1" applyAlignment="1">
      <alignment horizontal="left" vertical="center" wrapText="1"/>
      <protection/>
    </xf>
    <xf numFmtId="0" fontId="75" fillId="37" borderId="43" xfId="0" applyFont="1" applyFill="1" applyBorder="1" applyAlignment="1">
      <alignment horizontal="center" vertical="center"/>
    </xf>
    <xf numFmtId="0" fontId="64" fillId="0" borderId="43" xfId="0" applyFont="1" applyBorder="1" applyAlignment="1">
      <alignment horizontal="center"/>
    </xf>
    <xf numFmtId="0" fontId="64" fillId="0" borderId="46" xfId="0" applyFont="1" applyBorder="1" applyAlignment="1">
      <alignment horizontal="center"/>
    </xf>
    <xf numFmtId="0" fontId="3" fillId="0" borderId="48" xfId="54" applyFont="1" applyBorder="1" applyAlignment="1">
      <alignment horizontal="center" vertical="center"/>
      <protection/>
    </xf>
    <xf numFmtId="0" fontId="19" fillId="18" borderId="0" xfId="0" applyFont="1" applyFill="1" applyAlignment="1" quotePrefix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 quotePrefix="1">
      <alignment horizontal="center" vertical="center" wrapText="1"/>
    </xf>
    <xf numFmtId="43" fontId="19" fillId="18" borderId="0" xfId="59" applyFont="1" applyFill="1" applyAlignment="1">
      <alignment horizontal="center" vertical="center" wrapText="1"/>
    </xf>
    <xf numFmtId="43" fontId="20" fillId="37" borderId="0" xfId="59" applyFont="1" applyFill="1" applyAlignment="1">
      <alignment horizontal="center" vertical="center" wrapText="1"/>
    </xf>
    <xf numFmtId="0" fontId="8" fillId="18" borderId="0" xfId="0" applyFont="1" applyFill="1" applyAlignment="1">
      <alignment horizontal="center" vertical="center" wrapText="1"/>
    </xf>
    <xf numFmtId="0" fontId="6" fillId="0" borderId="29" xfId="67" applyFont="1" applyFill="1" applyBorder="1" applyAlignment="1" applyProtection="1">
      <alignment horizontal="center" vertical="center" wrapText="1"/>
      <protection/>
    </xf>
    <xf numFmtId="0" fontId="6" fillId="0" borderId="12" xfId="67" applyFont="1" applyFill="1" applyBorder="1" applyAlignment="1" applyProtection="1">
      <alignment horizontal="center" vertical="center" wrapText="1"/>
      <protection/>
    </xf>
    <xf numFmtId="0" fontId="5" fillId="0" borderId="49" xfId="67" applyFont="1" applyFill="1" applyBorder="1" applyAlignment="1" applyProtection="1">
      <alignment horizontal="center" vertical="center" wrapText="1"/>
      <protection/>
    </xf>
    <xf numFmtId="0" fontId="5" fillId="0" borderId="50" xfId="67" applyFont="1" applyFill="1" applyBorder="1" applyAlignment="1" applyProtection="1">
      <alignment horizontal="center" vertical="center" wrapText="1"/>
      <protection/>
    </xf>
    <xf numFmtId="0" fontId="76" fillId="2" borderId="29" xfId="0" applyFont="1" applyFill="1" applyBorder="1" applyAlignment="1">
      <alignment horizontal="center" vertical="center" wrapText="1"/>
    </xf>
    <xf numFmtId="0" fontId="76" fillId="2" borderId="36" xfId="0" applyFont="1" applyFill="1" applyBorder="1" applyAlignment="1">
      <alignment horizontal="center" vertical="center" wrapText="1"/>
    </xf>
    <xf numFmtId="0" fontId="76" fillId="16" borderId="29" xfId="0" applyNumberFormat="1" applyFont="1" applyFill="1" applyBorder="1" applyAlignment="1">
      <alignment horizontal="center" vertical="center" wrapText="1"/>
    </xf>
    <xf numFmtId="0" fontId="76" fillId="16" borderId="36" xfId="0" applyNumberFormat="1" applyFont="1" applyFill="1" applyBorder="1" applyAlignment="1">
      <alignment horizontal="center" vertical="center" wrapText="1"/>
    </xf>
    <xf numFmtId="0" fontId="76" fillId="7" borderId="29" xfId="0" applyNumberFormat="1" applyFont="1" applyFill="1" applyBorder="1" applyAlignment="1">
      <alignment horizontal="center" vertical="center" wrapText="1"/>
    </xf>
    <xf numFmtId="0" fontId="76" fillId="7" borderId="51" xfId="0" applyNumberFormat="1" applyFont="1" applyFill="1" applyBorder="1" applyAlignment="1">
      <alignment horizontal="center" vertical="center" wrapText="1"/>
    </xf>
    <xf numFmtId="0" fontId="5" fillId="0" borderId="52" xfId="67" applyFont="1" applyFill="1" applyBorder="1" applyAlignment="1" applyProtection="1">
      <alignment horizontal="center" vertical="center" wrapText="1"/>
      <protection/>
    </xf>
    <xf numFmtId="0" fontId="5" fillId="0" borderId="53" xfId="67" applyFont="1" applyFill="1" applyBorder="1" applyAlignment="1" applyProtection="1">
      <alignment horizontal="center" vertical="center" wrapText="1"/>
      <protection/>
    </xf>
    <xf numFmtId="0" fontId="76" fillId="13" borderId="29" xfId="0" applyNumberFormat="1" applyFont="1" applyFill="1" applyBorder="1" applyAlignment="1">
      <alignment horizontal="center" vertical="center" wrapText="1"/>
    </xf>
    <xf numFmtId="0" fontId="76" fillId="13" borderId="36" xfId="0" applyNumberFormat="1" applyFont="1" applyFill="1" applyBorder="1" applyAlignment="1">
      <alignment horizontal="center" vertical="center" wrapText="1"/>
    </xf>
    <xf numFmtId="0" fontId="65" fillId="0" borderId="54" xfId="67" applyFont="1" applyFill="1" applyBorder="1" applyAlignment="1" applyProtection="1">
      <alignment horizontal="center" vertical="center" wrapText="1"/>
      <protection/>
    </xf>
    <xf numFmtId="0" fontId="65" fillId="0" borderId="55" xfId="67" applyFont="1" applyFill="1" applyBorder="1" applyAlignment="1" applyProtection="1">
      <alignment horizontal="center" vertical="center" wrapText="1"/>
      <protection/>
    </xf>
    <xf numFmtId="0" fontId="16" fillId="0" borderId="49" xfId="67" applyFont="1" applyFill="1" applyBorder="1" applyAlignment="1" applyProtection="1">
      <alignment horizontal="center" vertical="center" wrapText="1"/>
      <protection/>
    </xf>
    <xf numFmtId="0" fontId="16" fillId="0" borderId="50" xfId="67" applyFont="1" applyFill="1" applyBorder="1" applyAlignment="1" applyProtection="1">
      <alignment horizontal="center" vertical="center" wrapText="1"/>
      <protection/>
    </xf>
    <xf numFmtId="0" fontId="76" fillId="7" borderId="56" xfId="0" applyNumberFormat="1" applyFont="1" applyFill="1" applyBorder="1" applyAlignment="1">
      <alignment horizontal="center" vertical="center" wrapText="1"/>
    </xf>
    <xf numFmtId="0" fontId="76" fillId="35" borderId="29" xfId="0" applyFont="1" applyFill="1" applyBorder="1" applyAlignment="1">
      <alignment horizontal="center" vertical="center" wrapText="1"/>
    </xf>
    <xf numFmtId="0" fontId="76" fillId="35" borderId="36" xfId="0" applyFont="1" applyFill="1" applyBorder="1" applyAlignment="1">
      <alignment horizontal="center" vertical="center" wrapText="1"/>
    </xf>
    <xf numFmtId="0" fontId="76" fillId="11" borderId="56" xfId="0" applyNumberFormat="1" applyFont="1" applyFill="1" applyBorder="1" applyAlignment="1">
      <alignment horizontal="center" vertical="center" wrapText="1"/>
    </xf>
    <xf numFmtId="0" fontId="76" fillId="11" borderId="51" xfId="0" applyNumberFormat="1" applyFont="1" applyFill="1" applyBorder="1" applyAlignment="1">
      <alignment horizontal="center" vertical="center" wrapText="1"/>
    </xf>
    <xf numFmtId="0" fontId="76" fillId="36" borderId="29" xfId="0" applyFont="1" applyFill="1" applyBorder="1" applyAlignment="1">
      <alignment horizontal="center" vertical="center" wrapText="1"/>
    </xf>
    <xf numFmtId="0" fontId="76" fillId="36" borderId="51" xfId="0" applyFont="1" applyFill="1" applyBorder="1" applyAlignment="1">
      <alignment horizontal="center" vertical="center" wrapText="1"/>
    </xf>
    <xf numFmtId="0" fontId="21" fillId="0" borderId="49" xfId="67" applyFont="1" applyFill="1" applyBorder="1" applyAlignment="1" applyProtection="1">
      <alignment horizontal="center" vertical="center" wrapText="1"/>
      <protection/>
    </xf>
    <xf numFmtId="0" fontId="76" fillId="39" borderId="29" xfId="0" applyNumberFormat="1" applyFont="1" applyFill="1" applyBorder="1" applyAlignment="1" applyProtection="1">
      <alignment horizontal="center" vertical="center" wrapText="1"/>
      <protection/>
    </xf>
    <xf numFmtId="0" fontId="76" fillId="39" borderId="51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 horizontal="center" vertical="center"/>
      <protection/>
    </xf>
    <xf numFmtId="0" fontId="19" fillId="44" borderId="0" xfId="0" applyFont="1" applyFill="1" applyAlignment="1" quotePrefix="1">
      <alignment horizontal="center" vertical="center" wrapText="1"/>
    </xf>
    <xf numFmtId="0" fontId="0" fillId="44" borderId="0" xfId="0" applyFill="1" applyAlignment="1">
      <alignment wrapText="1"/>
    </xf>
    <xf numFmtId="2" fontId="76" fillId="10" borderId="57" xfId="0" applyNumberFormat="1" applyFont="1" applyFill="1" applyBorder="1" applyAlignment="1" applyProtection="1" quotePrefix="1">
      <alignment vertical="center" wrapText="1"/>
      <protection/>
    </xf>
    <xf numFmtId="0" fontId="73" fillId="10" borderId="58" xfId="0" applyFont="1" applyFill="1" applyBorder="1" applyAlignment="1">
      <alignment vertical="center" wrapText="1"/>
    </xf>
    <xf numFmtId="43" fontId="19" fillId="44" borderId="0" xfId="59" applyFont="1" applyFill="1" applyAlignment="1">
      <alignment horizontal="center" vertical="center" wrapText="1"/>
    </xf>
    <xf numFmtId="0" fontId="8" fillId="44" borderId="0" xfId="0" applyFont="1" applyFill="1" applyAlignment="1">
      <alignment horizontal="center" vertical="center" wrapText="1"/>
    </xf>
    <xf numFmtId="0" fontId="76" fillId="40" borderId="56" xfId="0" applyNumberFormat="1" applyFont="1" applyFill="1" applyBorder="1" applyAlignment="1" applyProtection="1">
      <alignment horizontal="center" vertical="center" wrapText="1"/>
      <protection/>
    </xf>
    <xf numFmtId="0" fontId="76" fillId="40" borderId="51" xfId="0" applyNumberFormat="1" applyFont="1" applyFill="1" applyBorder="1" applyAlignment="1" applyProtection="1">
      <alignment horizontal="center" vertical="center" wrapText="1"/>
      <protection/>
    </xf>
    <xf numFmtId="0" fontId="76" fillId="35" borderId="29" xfId="0" applyNumberFormat="1" applyFont="1" applyFill="1" applyBorder="1" applyAlignment="1" applyProtection="1">
      <alignment horizontal="center" vertical="center" wrapText="1"/>
      <protection/>
    </xf>
    <xf numFmtId="0" fontId="76" fillId="35" borderId="36" xfId="0" applyNumberFormat="1" applyFont="1" applyFill="1" applyBorder="1" applyAlignment="1" applyProtection="1">
      <alignment horizontal="center" vertical="center" wrapText="1"/>
      <protection/>
    </xf>
    <xf numFmtId="0" fontId="76" fillId="2" borderId="29" xfId="0" applyFont="1" applyFill="1" applyBorder="1" applyAlignment="1" applyProtection="1">
      <alignment horizontal="center" vertical="center" wrapText="1"/>
      <protection/>
    </xf>
    <xf numFmtId="0" fontId="76" fillId="2" borderId="36" xfId="0" applyFont="1" applyFill="1" applyBorder="1" applyAlignment="1" applyProtection="1">
      <alignment horizontal="center" vertical="center" wrapText="1"/>
      <protection/>
    </xf>
    <xf numFmtId="0" fontId="76" fillId="26" borderId="29" xfId="0" applyNumberFormat="1" applyFont="1" applyFill="1" applyBorder="1" applyAlignment="1" applyProtection="1">
      <alignment horizontal="center" vertical="center" wrapText="1"/>
      <protection/>
    </xf>
    <xf numFmtId="0" fontId="76" fillId="26" borderId="36" xfId="0" applyNumberFormat="1" applyFont="1" applyFill="1" applyBorder="1" applyAlignment="1" applyProtection="1">
      <alignment horizontal="center" vertical="center" wrapText="1"/>
      <protection/>
    </xf>
    <xf numFmtId="0" fontId="76" fillId="13" borderId="29" xfId="0" applyFont="1" applyFill="1" applyBorder="1" applyAlignment="1" applyProtection="1">
      <alignment horizontal="center" vertical="center" wrapText="1"/>
      <protection/>
    </xf>
    <xf numFmtId="0" fontId="76" fillId="13" borderId="36" xfId="0" applyFont="1" applyFill="1" applyBorder="1" applyAlignment="1" applyProtection="1">
      <alignment horizontal="center" vertical="center" wrapText="1"/>
      <protection/>
    </xf>
    <xf numFmtId="0" fontId="76" fillId="7" borderId="56" xfId="0" applyNumberFormat="1" applyFont="1" applyFill="1" applyBorder="1" applyAlignment="1" applyProtection="1">
      <alignment horizontal="center" vertical="center" wrapText="1"/>
      <protection/>
    </xf>
    <xf numFmtId="0" fontId="76" fillId="7" borderId="51" xfId="0" applyNumberFormat="1" applyFont="1" applyFill="1" applyBorder="1" applyAlignment="1" applyProtection="1">
      <alignment horizontal="center" vertical="center" wrapText="1"/>
      <protection/>
    </xf>
    <xf numFmtId="0" fontId="76" fillId="24" borderId="57" xfId="0" applyFont="1" applyFill="1" applyBorder="1" applyAlignment="1" applyProtection="1">
      <alignment horizontal="center" vertical="center" wrapText="1"/>
      <protection/>
    </xf>
    <xf numFmtId="0" fontId="76" fillId="24" borderId="58" xfId="0" applyFont="1" applyFill="1" applyBorder="1" applyAlignment="1" applyProtection="1">
      <alignment horizontal="center" vertical="center" wrapText="1"/>
      <protection/>
    </xf>
    <xf numFmtId="164" fontId="4" fillId="0" borderId="41" xfId="53" applyNumberFormat="1" applyFont="1" applyBorder="1" applyAlignment="1">
      <alignment horizontal="center" vertical="center"/>
      <protection/>
    </xf>
    <xf numFmtId="164" fontId="4" fillId="0" borderId="46" xfId="53" applyNumberFormat="1" applyFont="1" applyBorder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0" fontId="4" fillId="0" borderId="47" xfId="53" applyFont="1" applyBorder="1" applyAlignment="1">
      <alignment horizontal="center" vertical="center"/>
      <protection/>
    </xf>
    <xf numFmtId="0" fontId="4" fillId="0" borderId="42" xfId="53" applyFont="1" applyBorder="1" applyAlignment="1">
      <alignment horizontal="center" vertical="center"/>
      <protection/>
    </xf>
    <xf numFmtId="0" fontId="4" fillId="0" borderId="47" xfId="53" applyNumberFormat="1" applyFont="1" applyBorder="1" applyAlignment="1">
      <alignment horizontal="center" vertical="center"/>
      <protection/>
    </xf>
    <xf numFmtId="0" fontId="4" fillId="0" borderId="42" xfId="53" applyNumberFormat="1" applyFont="1" applyBorder="1" applyAlignment="1">
      <alignment horizontal="center" vertical="center"/>
      <protection/>
    </xf>
    <xf numFmtId="164" fontId="4" fillId="0" borderId="47" xfId="53" applyNumberFormat="1" applyFont="1" applyBorder="1" applyAlignment="1">
      <alignment horizontal="center" vertical="center"/>
      <protection/>
    </xf>
    <xf numFmtId="164" fontId="4" fillId="0" borderId="42" xfId="53" applyNumberFormat="1" applyFont="1" applyBorder="1" applyAlignment="1">
      <alignment horizontal="center" vertical="center"/>
      <protection/>
    </xf>
    <xf numFmtId="0" fontId="2" fillId="0" borderId="41" xfId="53" applyFont="1" applyBorder="1" applyAlignment="1">
      <alignment horizontal="center" vertical="center" textRotation="44"/>
      <protection/>
    </xf>
    <xf numFmtId="0" fontId="2" fillId="0" borderId="46" xfId="53" applyFont="1" applyBorder="1" applyAlignment="1">
      <alignment horizontal="center" vertical="center" textRotation="44"/>
      <protection/>
    </xf>
    <xf numFmtId="0" fontId="5" fillId="0" borderId="0" xfId="53" applyFont="1" applyAlignment="1">
      <alignment horizontal="center"/>
      <protection/>
    </xf>
  </cellXfs>
  <cellStyles count="5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ΜΗΤΡΩΟ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10" xfId="50"/>
    <cellStyle name="Κανονικό 11" xfId="51"/>
    <cellStyle name="Κανονικό 12" xfId="52"/>
    <cellStyle name="Κανονικό 2" xfId="53"/>
    <cellStyle name="Κανονικό 2 2" xfId="54"/>
    <cellStyle name="Κανονικό 3" xfId="55"/>
    <cellStyle name="Κανονικό 5" xfId="56"/>
    <cellStyle name="Κανονικό 6" xfId="57"/>
    <cellStyle name="Κανονικό 7" xfId="58"/>
    <cellStyle name="Comma" xfId="59"/>
    <cellStyle name="Comma [0]" xfId="60"/>
    <cellStyle name="Currency" xfId="61"/>
    <cellStyle name="Currency [0]" xfId="62"/>
    <cellStyle name="Ουδέτερο" xfId="63"/>
    <cellStyle name="Percent" xfId="64"/>
    <cellStyle name="Προειδοποιητικό κείμενο" xfId="65"/>
    <cellStyle name="Σημείωση" xfId="66"/>
    <cellStyle name="Σημείωση 2" xfId="67"/>
    <cellStyle name="Συνδεδεμένο κελί" xfId="68"/>
    <cellStyle name="Σύνολο" xfId="69"/>
    <cellStyle name="Τίτλος" xfId="70"/>
    <cellStyle name="Υπολογισμός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oel\Downloads\&#929;&#953;&#960;&#964;&#953;&#954;&#972;%20&#914;%20&#927;&#924;&#921;&#923;&#927;&#931;%20%20&#914;&#900;%20&#928;&#928;%20-%20&#928;&#922;%20&#922;14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929;&#953;&#960;&#964;&#953;&#954;&#972;%20&#913;%20&#914;&#900;%20&#928;&#928;%20-%20&#928;&#922;%20&#922;14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929;&#953;&#960;&#964;&#953;&#954;&#972;%20&#915;&#900;&#927;&#924;&#921;&#923;&#927;&#931;%20%20&#913;&#900;%20&#928;&#928;%20-%20&#928;&#922;%20&#922;14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929;&#953;&#960;&#964;&#953;&#954;&#972;%20&#913;%20&#913;&#900;%20&#928;&#928;-&#928;&#922;%20%20&#922;14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929;&#953;&#960;&#964;&#953;&#954;&#972;%20&#914;%20&#927;&#924;&#921;&#923;&#927;&#931;%20%20&#914;&#900;%20&#928;&#928;%20-%20&#928;&#922;%20&#922;14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931;&#933;&#925;&#927;&#923;&#913;%20(1)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929;&#953;&#960;&#964;&#953;&#954;&#972;%20&#914;%20&#927;&#924;&#921;&#923;&#927;&#931;%20%20&#913;&#900;%20&#928;&#928;%20-%20&#928;&#922;%20&#922;14%20(1)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oel\Documents\xrisostomidis\noel\Desktop\&#913;&#923;&#932;&#921;&#922;&#927;%20&#932;&#917;&#932;&#929;&#913;&#920;&#923;&#927;\&#913;&#914;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oel\Documents\xrisostomidis\noel\Desktop\&#913;&#923;&#932;&#921;&#922;&#927;%20&#932;&#917;&#932;&#929;&#913;&#920;&#923;&#927;\&#914;&#913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oel\Downloads\&#929;&#953;&#960;&#964;&#953;&#954;&#972;%20&#915;&#900;&#927;&#924;&#921;&#923;&#927;&#931;%20%20&#914;&#900;%20&#928;&#928;%20-%20&#928;&#922;%20&#922;1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oel\Downloads\&#929;&#953;&#960;&#964;&#953;&#954;&#972;%20&#914;%20&#927;&#924;&#921;&#923;&#927;&#931;%20%20&#913;&#900;%20&#928;&#928;%20-%20&#928;&#922;%20&#922;14%20(1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oel\Downloads\&#929;&#953;&#960;&#964;&#953;&#954;&#972;%20&#915;&#900;&#927;&#924;&#921;&#923;&#927;&#931;%20%20&#913;&#900;%20&#928;&#928;%20-%20&#928;&#922;%20&#922;14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oel\Downloads\&#929;&#953;&#960;&#964;&#953;&#954;&#972;%20&#913;%20&#914;&#900;%20&#928;&#928;%20-%20&#928;&#922;%20&#922;14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929;&#953;&#960;&#964;&#953;&#954;&#972;%20&#913;%20&#913;&#900;%20&#928;&#928;-&#928;&#922;%20%20&#922;14%20(2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oel\Documents\xrisostomidis\noel\Desktop\&#913;&#923;&#932;&#921;&#922;&#927;%20&#932;&#917;&#932;&#929;&#913;&#920;&#923;&#927;\&#915;&#913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oel\Documents\xrisostomidis\noel\Desktop\&#913;&#923;&#932;&#921;&#922;&#927;%20&#932;&#917;&#932;&#929;&#913;&#920;&#923;&#927;\&#915;&#914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oel\Documents\xrisostomidis\noel\Desktop\&#913;&#923;&#932;&#921;&#922;&#927;%20&#932;&#917;&#932;&#929;&#913;&#920;&#923;&#927;\&#914;&#91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ΠΒ"/>
      <sheetName val="ΠΚΒ"/>
      <sheetName val="SCORE1"/>
      <sheetName val="SCORE2"/>
      <sheetName val="SCORE_ORIGINAL"/>
      <sheetName val="SCORE3"/>
      <sheetName val="SCORE4"/>
    </sheetNames>
    <sheetDataSet>
      <sheetData sheetId="2">
        <row r="1">
          <cell r="E1">
            <v>0</v>
          </cell>
          <cell r="M1">
            <v>0</v>
          </cell>
        </row>
        <row r="2">
          <cell r="D2">
            <v>20</v>
          </cell>
          <cell r="E2">
            <v>10</v>
          </cell>
          <cell r="L2">
            <v>20</v>
          </cell>
          <cell r="M2" t="str">
            <v>10,01,0</v>
          </cell>
        </row>
        <row r="3">
          <cell r="D3">
            <v>19</v>
          </cell>
          <cell r="E3">
            <v>19.2</v>
          </cell>
          <cell r="L3">
            <v>19</v>
          </cell>
          <cell r="M3" t="str">
            <v>10,30,0</v>
          </cell>
        </row>
        <row r="4">
          <cell r="D4">
            <v>18</v>
          </cell>
          <cell r="E4">
            <v>19.3</v>
          </cell>
          <cell r="L4">
            <v>18</v>
          </cell>
          <cell r="M4" t="str">
            <v>10,30,1</v>
          </cell>
        </row>
        <row r="5">
          <cell r="D5">
            <v>17</v>
          </cell>
          <cell r="E5">
            <v>19.4</v>
          </cell>
          <cell r="L5">
            <v>18</v>
          </cell>
          <cell r="M5" t="str">
            <v>10,34,0</v>
          </cell>
        </row>
        <row r="6">
          <cell r="D6">
            <v>16</v>
          </cell>
          <cell r="E6">
            <v>19.5</v>
          </cell>
          <cell r="L6">
            <v>17</v>
          </cell>
          <cell r="M6" t="str">
            <v>10,34,1</v>
          </cell>
        </row>
        <row r="7">
          <cell r="D7">
            <v>16</v>
          </cell>
          <cell r="E7">
            <v>19.6</v>
          </cell>
          <cell r="L7">
            <v>17</v>
          </cell>
          <cell r="M7" t="str">
            <v>10,38,0</v>
          </cell>
        </row>
        <row r="8">
          <cell r="D8">
            <v>15</v>
          </cell>
          <cell r="E8">
            <v>19.7</v>
          </cell>
          <cell r="L8">
            <v>16</v>
          </cell>
          <cell r="M8" t="str">
            <v>10,38,1</v>
          </cell>
        </row>
        <row r="9">
          <cell r="D9">
            <v>15</v>
          </cell>
          <cell r="E9">
            <v>19.8</v>
          </cell>
          <cell r="L9">
            <v>16</v>
          </cell>
          <cell r="M9" t="str">
            <v>10,43,0</v>
          </cell>
        </row>
        <row r="10">
          <cell r="D10">
            <v>14</v>
          </cell>
          <cell r="E10">
            <v>19.9</v>
          </cell>
          <cell r="L10">
            <v>15</v>
          </cell>
          <cell r="M10" t="str">
            <v>10,43,1</v>
          </cell>
        </row>
        <row r="11">
          <cell r="D11">
            <v>14</v>
          </cell>
          <cell r="E11">
            <v>20</v>
          </cell>
          <cell r="L11">
            <v>15</v>
          </cell>
          <cell r="M11" t="str">
            <v>10,48,0</v>
          </cell>
        </row>
        <row r="12">
          <cell r="D12">
            <v>13</v>
          </cell>
          <cell r="E12">
            <v>20.1</v>
          </cell>
          <cell r="L12">
            <v>14</v>
          </cell>
          <cell r="M12" t="str">
            <v>10,48,1</v>
          </cell>
        </row>
        <row r="13">
          <cell r="D13">
            <v>13</v>
          </cell>
          <cell r="E13">
            <v>20.2</v>
          </cell>
          <cell r="L13">
            <v>14</v>
          </cell>
          <cell r="M13" t="str">
            <v>10,54,0</v>
          </cell>
        </row>
        <row r="14">
          <cell r="D14">
            <v>12</v>
          </cell>
          <cell r="E14">
            <v>20.3</v>
          </cell>
          <cell r="L14">
            <v>13</v>
          </cell>
          <cell r="M14" t="str">
            <v>10,54,1</v>
          </cell>
        </row>
        <row r="15">
          <cell r="D15">
            <v>12</v>
          </cell>
          <cell r="E15">
            <v>20.5</v>
          </cell>
          <cell r="L15">
            <v>13</v>
          </cell>
          <cell r="M15" t="str">
            <v>11,00,0</v>
          </cell>
        </row>
        <row r="16">
          <cell r="D16">
            <v>11</v>
          </cell>
          <cell r="E16">
            <v>20.6</v>
          </cell>
          <cell r="L16">
            <v>12</v>
          </cell>
          <cell r="M16" t="str">
            <v>11,00,1</v>
          </cell>
        </row>
        <row r="17">
          <cell r="D17">
            <v>11</v>
          </cell>
          <cell r="E17">
            <v>20.8</v>
          </cell>
          <cell r="L17">
            <v>12</v>
          </cell>
          <cell r="M17" t="str">
            <v>11,07,0</v>
          </cell>
        </row>
        <row r="18">
          <cell r="D18">
            <v>10</v>
          </cell>
          <cell r="E18">
            <v>20.9</v>
          </cell>
          <cell r="L18">
            <v>11</v>
          </cell>
          <cell r="M18" t="str">
            <v>11,07,1</v>
          </cell>
        </row>
        <row r="19">
          <cell r="D19">
            <v>10</v>
          </cell>
          <cell r="E19">
            <v>21.1</v>
          </cell>
          <cell r="L19">
            <v>11</v>
          </cell>
          <cell r="M19" t="str">
            <v>11,14,0</v>
          </cell>
        </row>
        <row r="20">
          <cell r="D20">
            <v>9</v>
          </cell>
          <cell r="E20">
            <v>21.2</v>
          </cell>
          <cell r="L20">
            <v>10</v>
          </cell>
          <cell r="M20" t="str">
            <v>11,14,1</v>
          </cell>
        </row>
        <row r="21">
          <cell r="D21">
            <v>9</v>
          </cell>
          <cell r="E21">
            <v>21.4</v>
          </cell>
          <cell r="L21">
            <v>10</v>
          </cell>
          <cell r="M21" t="str">
            <v>11,22,0</v>
          </cell>
        </row>
        <row r="22">
          <cell r="D22">
            <v>8</v>
          </cell>
          <cell r="E22">
            <v>21.5</v>
          </cell>
          <cell r="L22">
            <v>9</v>
          </cell>
          <cell r="M22" t="str">
            <v>11,22,1</v>
          </cell>
        </row>
        <row r="23">
          <cell r="D23">
            <v>8</v>
          </cell>
          <cell r="E23">
            <v>21.8</v>
          </cell>
          <cell r="L23">
            <v>9</v>
          </cell>
          <cell r="M23" t="str">
            <v>11,30,0</v>
          </cell>
        </row>
        <row r="24">
          <cell r="D24">
            <v>7</v>
          </cell>
          <cell r="E24">
            <v>21.9</v>
          </cell>
          <cell r="L24">
            <v>8</v>
          </cell>
          <cell r="M24" t="str">
            <v>11,30,1</v>
          </cell>
        </row>
        <row r="25">
          <cell r="D25">
            <v>7</v>
          </cell>
          <cell r="E25">
            <v>22.2</v>
          </cell>
          <cell r="L25">
            <v>8</v>
          </cell>
          <cell r="M25" t="str">
            <v>11,40,0</v>
          </cell>
        </row>
        <row r="26">
          <cell r="D26">
            <v>6</v>
          </cell>
          <cell r="E26">
            <v>22.3</v>
          </cell>
          <cell r="L26">
            <v>7</v>
          </cell>
          <cell r="M26" t="str">
            <v>11,40,1</v>
          </cell>
        </row>
        <row r="27">
          <cell r="D27">
            <v>6</v>
          </cell>
          <cell r="E27">
            <v>22.6</v>
          </cell>
          <cell r="L27">
            <v>7</v>
          </cell>
          <cell r="M27" t="str">
            <v>11,50,0</v>
          </cell>
        </row>
        <row r="28">
          <cell r="D28">
            <v>5</v>
          </cell>
          <cell r="E28">
            <v>22.7</v>
          </cell>
          <cell r="L28">
            <v>6</v>
          </cell>
          <cell r="M28" t="str">
            <v>11,50,1</v>
          </cell>
        </row>
        <row r="29">
          <cell r="D29">
            <v>5</v>
          </cell>
          <cell r="E29">
            <v>23</v>
          </cell>
          <cell r="L29">
            <v>6</v>
          </cell>
          <cell r="M29" t="str">
            <v>12,05,0</v>
          </cell>
        </row>
        <row r="30">
          <cell r="D30">
            <v>4</v>
          </cell>
          <cell r="E30">
            <v>23.1</v>
          </cell>
          <cell r="L30">
            <v>5</v>
          </cell>
          <cell r="M30" t="str">
            <v>12,05,1</v>
          </cell>
        </row>
        <row r="31">
          <cell r="D31">
            <v>4</v>
          </cell>
          <cell r="E31">
            <v>23.5</v>
          </cell>
          <cell r="L31">
            <v>5</v>
          </cell>
          <cell r="M31" t="str">
            <v>12,25,0</v>
          </cell>
        </row>
        <row r="32">
          <cell r="D32">
            <v>3</v>
          </cell>
          <cell r="E32">
            <v>23.6</v>
          </cell>
          <cell r="L32">
            <v>4</v>
          </cell>
          <cell r="M32" t="str">
            <v>12,25,1</v>
          </cell>
        </row>
        <row r="33">
          <cell r="D33">
            <v>3</v>
          </cell>
          <cell r="E33">
            <v>24</v>
          </cell>
          <cell r="L33">
            <v>4</v>
          </cell>
          <cell r="M33" t="str">
            <v>12,45,0</v>
          </cell>
        </row>
        <row r="34">
          <cell r="D34">
            <v>2</v>
          </cell>
          <cell r="E34">
            <v>24.1</v>
          </cell>
          <cell r="L34">
            <v>3</v>
          </cell>
          <cell r="M34" t="str">
            <v>12,45,1</v>
          </cell>
        </row>
        <row r="35">
          <cell r="D35">
            <v>2</v>
          </cell>
          <cell r="E35">
            <v>24.5</v>
          </cell>
          <cell r="L35">
            <v>3</v>
          </cell>
          <cell r="M35" t="str">
            <v>13,15,0</v>
          </cell>
        </row>
        <row r="36">
          <cell r="D36">
            <v>1</v>
          </cell>
          <cell r="E36">
            <v>24.6</v>
          </cell>
          <cell r="L36">
            <v>2</v>
          </cell>
          <cell r="M36" t="str">
            <v>13,15,1</v>
          </cell>
        </row>
        <row r="37">
          <cell r="D37">
            <v>1</v>
          </cell>
          <cell r="E37">
            <v>25</v>
          </cell>
          <cell r="L37">
            <v>2</v>
          </cell>
          <cell r="M37" t="str">
            <v>13,50,0</v>
          </cell>
        </row>
        <row r="38">
          <cell r="D38">
            <v>0</v>
          </cell>
          <cell r="E38">
            <v>25.1</v>
          </cell>
          <cell r="L38">
            <v>1</v>
          </cell>
          <cell r="M38" t="str">
            <v>13,50,1</v>
          </cell>
        </row>
        <row r="39">
          <cell r="D39">
            <v>0</v>
          </cell>
          <cell r="L39">
            <v>1</v>
          </cell>
          <cell r="M39" t="str">
            <v>14,30,0</v>
          </cell>
        </row>
        <row r="40">
          <cell r="D40">
            <v>0</v>
          </cell>
          <cell r="L40">
            <v>0</v>
          </cell>
          <cell r="M40" t="str">
            <v>14,30,1</v>
          </cell>
        </row>
        <row r="41">
          <cell r="D41">
            <v>0</v>
          </cell>
          <cell r="M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</sheetData>
      <sheetData sheetId="5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</row>
        <row r="2">
          <cell r="A2">
            <v>110</v>
          </cell>
          <cell r="B2">
            <v>0.1</v>
          </cell>
          <cell r="C2">
            <v>0.1</v>
          </cell>
          <cell r="D2">
            <v>0.01</v>
          </cell>
          <cell r="E2">
            <v>10</v>
          </cell>
          <cell r="G2">
            <v>0.01</v>
          </cell>
          <cell r="H2">
            <v>0.01</v>
          </cell>
          <cell r="I2">
            <v>0.01</v>
          </cell>
          <cell r="K2">
            <v>0</v>
          </cell>
          <cell r="L2">
            <v>0</v>
          </cell>
        </row>
        <row r="3">
          <cell r="A3">
            <v>110</v>
          </cell>
          <cell r="B3">
            <v>7.7</v>
          </cell>
          <cell r="C3">
            <v>9.5</v>
          </cell>
          <cell r="D3" t="str">
            <v>2,59,90</v>
          </cell>
          <cell r="E3">
            <v>15</v>
          </cell>
          <cell r="G3">
            <v>2.21</v>
          </cell>
          <cell r="H3">
            <v>5.01</v>
          </cell>
          <cell r="I3">
            <v>7.51</v>
          </cell>
          <cell r="K3">
            <v>0.9</v>
          </cell>
          <cell r="L3">
            <v>10</v>
          </cell>
        </row>
        <row r="4">
          <cell r="A4">
            <v>100</v>
          </cell>
          <cell r="B4">
            <v>7.8</v>
          </cell>
          <cell r="C4">
            <v>9.6</v>
          </cell>
          <cell r="D4" t="str">
            <v>3,39,90</v>
          </cell>
          <cell r="E4">
            <v>20</v>
          </cell>
          <cell r="G4">
            <v>2.31</v>
          </cell>
          <cell r="H4">
            <v>5.51</v>
          </cell>
          <cell r="I4">
            <v>10.01</v>
          </cell>
          <cell r="K4">
            <v>1</v>
          </cell>
          <cell r="L4">
            <v>20</v>
          </cell>
        </row>
        <row r="5">
          <cell r="A5">
            <v>95</v>
          </cell>
          <cell r="B5">
            <v>8</v>
          </cell>
          <cell r="C5">
            <v>9.9</v>
          </cell>
          <cell r="D5" t="str">
            <v>3,46,90</v>
          </cell>
          <cell r="E5">
            <v>25</v>
          </cell>
          <cell r="G5">
            <v>2.41</v>
          </cell>
          <cell r="H5">
            <v>6.01</v>
          </cell>
          <cell r="I5">
            <v>12.51</v>
          </cell>
          <cell r="K5">
            <v>1.1</v>
          </cell>
          <cell r="L5">
            <v>35</v>
          </cell>
        </row>
        <row r="6">
          <cell r="A6">
            <v>90</v>
          </cell>
          <cell r="B6">
            <v>8.2</v>
          </cell>
          <cell r="C6">
            <v>10.2</v>
          </cell>
          <cell r="D6" t="str">
            <v>3,53,90</v>
          </cell>
          <cell r="E6">
            <v>30</v>
          </cell>
          <cell r="G6">
            <v>2.51</v>
          </cell>
          <cell r="H6">
            <v>6.51</v>
          </cell>
          <cell r="I6">
            <v>15.01</v>
          </cell>
          <cell r="K6">
            <v>1.2</v>
          </cell>
          <cell r="L6">
            <v>45</v>
          </cell>
        </row>
        <row r="7">
          <cell r="A7">
            <v>85</v>
          </cell>
          <cell r="B7">
            <v>8.4</v>
          </cell>
          <cell r="C7">
            <v>10.5</v>
          </cell>
          <cell r="D7" t="str">
            <v>4,00,90</v>
          </cell>
          <cell r="E7">
            <v>35</v>
          </cell>
          <cell r="G7">
            <v>2.71</v>
          </cell>
          <cell r="H7">
            <v>7.01</v>
          </cell>
          <cell r="I7">
            <v>17.51</v>
          </cell>
          <cell r="K7">
            <v>1.25</v>
          </cell>
          <cell r="L7">
            <v>55</v>
          </cell>
        </row>
        <row r="8">
          <cell r="A8">
            <v>80</v>
          </cell>
          <cell r="B8">
            <v>8.6</v>
          </cell>
          <cell r="C8">
            <v>10.8</v>
          </cell>
          <cell r="D8" t="str">
            <v>4,07,90</v>
          </cell>
          <cell r="E8">
            <v>40</v>
          </cell>
          <cell r="G8">
            <v>2.91</v>
          </cell>
          <cell r="H8">
            <v>7.51</v>
          </cell>
          <cell r="I8">
            <v>20.01</v>
          </cell>
          <cell r="K8">
            <v>1.3</v>
          </cell>
          <cell r="L8">
            <v>65</v>
          </cell>
        </row>
        <row r="9">
          <cell r="A9">
            <v>75</v>
          </cell>
          <cell r="B9">
            <v>8.8</v>
          </cell>
          <cell r="C9">
            <v>11.1</v>
          </cell>
          <cell r="D9" t="str">
            <v>4,14,90</v>
          </cell>
          <cell r="E9">
            <v>45</v>
          </cell>
          <cell r="G9">
            <v>3.11</v>
          </cell>
          <cell r="H9">
            <v>8.01</v>
          </cell>
          <cell r="I9">
            <v>22.51</v>
          </cell>
          <cell r="K9">
            <v>1.35</v>
          </cell>
          <cell r="L9">
            <v>75</v>
          </cell>
        </row>
        <row r="10">
          <cell r="A10">
            <v>70</v>
          </cell>
          <cell r="B10">
            <v>9</v>
          </cell>
          <cell r="C10">
            <v>11.4</v>
          </cell>
          <cell r="D10" t="str">
            <v>4,21,90</v>
          </cell>
          <cell r="E10">
            <v>50</v>
          </cell>
          <cell r="G10">
            <v>3.31</v>
          </cell>
          <cell r="H10">
            <v>8.51</v>
          </cell>
          <cell r="I10">
            <v>25.01</v>
          </cell>
          <cell r="K10">
            <v>1.4</v>
          </cell>
          <cell r="L10">
            <v>85</v>
          </cell>
        </row>
        <row r="11">
          <cell r="A11">
            <v>65</v>
          </cell>
          <cell r="B11">
            <v>9.2</v>
          </cell>
          <cell r="C11">
            <v>11.7</v>
          </cell>
          <cell r="D11" t="str">
            <v>4,28,90</v>
          </cell>
          <cell r="E11">
            <v>55</v>
          </cell>
          <cell r="G11">
            <v>3.51</v>
          </cell>
          <cell r="H11">
            <v>9.01</v>
          </cell>
          <cell r="I11">
            <v>27.51</v>
          </cell>
          <cell r="K11">
            <v>1.45</v>
          </cell>
          <cell r="L11">
            <v>90</v>
          </cell>
        </row>
        <row r="12">
          <cell r="A12">
            <v>60</v>
          </cell>
          <cell r="B12">
            <v>9.4</v>
          </cell>
          <cell r="C12">
            <v>12</v>
          </cell>
          <cell r="D12" t="str">
            <v>4,35,90</v>
          </cell>
          <cell r="E12">
            <v>60</v>
          </cell>
          <cell r="G12">
            <v>3.71</v>
          </cell>
          <cell r="H12">
            <v>9.51</v>
          </cell>
          <cell r="I12">
            <v>30.01</v>
          </cell>
          <cell r="K12">
            <v>1.5</v>
          </cell>
          <cell r="L12">
            <v>95</v>
          </cell>
        </row>
        <row r="13">
          <cell r="A13">
            <v>55</v>
          </cell>
          <cell r="B13">
            <v>9.6</v>
          </cell>
          <cell r="C13">
            <v>12.3</v>
          </cell>
          <cell r="D13" t="str">
            <v>4,42,90</v>
          </cell>
          <cell r="E13">
            <v>65</v>
          </cell>
          <cell r="G13">
            <v>3.91</v>
          </cell>
          <cell r="H13">
            <v>10.01</v>
          </cell>
          <cell r="I13">
            <v>32.51</v>
          </cell>
          <cell r="K13">
            <v>1.55</v>
          </cell>
          <cell r="L13">
            <v>100</v>
          </cell>
        </row>
        <row r="14">
          <cell r="A14">
            <v>50</v>
          </cell>
          <cell r="B14">
            <v>9.8</v>
          </cell>
          <cell r="C14">
            <v>12.6</v>
          </cell>
          <cell r="D14" t="str">
            <v>4,49,90</v>
          </cell>
          <cell r="E14">
            <v>70</v>
          </cell>
          <cell r="G14">
            <v>4.11</v>
          </cell>
          <cell r="H14">
            <v>10.51</v>
          </cell>
          <cell r="I14">
            <v>35.01</v>
          </cell>
          <cell r="K14">
            <v>1.6</v>
          </cell>
          <cell r="L14">
            <v>110</v>
          </cell>
        </row>
        <row r="15">
          <cell r="A15">
            <v>45</v>
          </cell>
          <cell r="B15">
            <v>10</v>
          </cell>
          <cell r="C15">
            <v>12.9</v>
          </cell>
          <cell r="D15" t="str">
            <v>4,56,90</v>
          </cell>
          <cell r="E15">
            <v>75</v>
          </cell>
          <cell r="G15">
            <v>4.31</v>
          </cell>
          <cell r="H15">
            <v>11.01</v>
          </cell>
          <cell r="I15">
            <v>37.51</v>
          </cell>
        </row>
        <row r="16">
          <cell r="A16">
            <v>40</v>
          </cell>
          <cell r="B16">
            <v>10.2</v>
          </cell>
          <cell r="C16">
            <v>13.2</v>
          </cell>
          <cell r="D16" t="str">
            <v>5,03,90</v>
          </cell>
          <cell r="E16">
            <v>80</v>
          </cell>
          <cell r="G16">
            <v>4.51</v>
          </cell>
          <cell r="H16">
            <v>11.51</v>
          </cell>
          <cell r="I16">
            <v>40.01</v>
          </cell>
        </row>
        <row r="17">
          <cell r="A17">
            <v>35</v>
          </cell>
          <cell r="B17">
            <v>10.4</v>
          </cell>
          <cell r="C17">
            <v>13.5</v>
          </cell>
          <cell r="D17" t="str">
            <v>5,10,90</v>
          </cell>
          <cell r="E17">
            <v>85</v>
          </cell>
          <cell r="G17">
            <v>4.71</v>
          </cell>
          <cell r="H17">
            <v>12.01</v>
          </cell>
          <cell r="I17">
            <v>42.51</v>
          </cell>
        </row>
        <row r="18">
          <cell r="A18">
            <v>30</v>
          </cell>
          <cell r="B18">
            <v>10.6</v>
          </cell>
          <cell r="C18">
            <v>13.8</v>
          </cell>
          <cell r="D18" t="str">
            <v>5,17,90</v>
          </cell>
          <cell r="E18">
            <v>90</v>
          </cell>
          <cell r="G18">
            <v>4.91</v>
          </cell>
          <cell r="H18">
            <v>12.51</v>
          </cell>
          <cell r="I18">
            <v>45.01</v>
          </cell>
        </row>
        <row r="19">
          <cell r="A19">
            <v>25</v>
          </cell>
          <cell r="B19">
            <v>10.8</v>
          </cell>
          <cell r="C19">
            <v>14.1</v>
          </cell>
          <cell r="D19" t="str">
            <v>5,24,90</v>
          </cell>
          <cell r="E19">
            <v>95</v>
          </cell>
          <cell r="G19">
            <v>5.11</v>
          </cell>
          <cell r="H19">
            <v>13.01</v>
          </cell>
          <cell r="I19">
            <v>47.51</v>
          </cell>
        </row>
        <row r="20">
          <cell r="A20">
            <v>20</v>
          </cell>
          <cell r="B20">
            <v>11</v>
          </cell>
          <cell r="C20">
            <v>14.4</v>
          </cell>
          <cell r="D20" t="str">
            <v>5,31,90</v>
          </cell>
          <cell r="E20">
            <v>100</v>
          </cell>
          <cell r="G20">
            <v>5.31</v>
          </cell>
          <cell r="H20">
            <v>13.51</v>
          </cell>
          <cell r="I20">
            <v>50.01</v>
          </cell>
        </row>
        <row r="21">
          <cell r="A21">
            <v>15</v>
          </cell>
          <cell r="B21">
            <v>11.2</v>
          </cell>
          <cell r="C21">
            <v>14.7</v>
          </cell>
          <cell r="D21" t="str">
            <v>5,38,90</v>
          </cell>
          <cell r="E21">
            <v>110</v>
          </cell>
          <cell r="G21">
            <v>5.51</v>
          </cell>
          <cell r="H21">
            <v>14.01</v>
          </cell>
          <cell r="I21">
            <v>52.51</v>
          </cell>
        </row>
        <row r="22">
          <cell r="A22">
            <v>10</v>
          </cell>
          <cell r="B22">
            <v>11.4</v>
          </cell>
          <cell r="C22">
            <v>15</v>
          </cell>
          <cell r="D22" t="str">
            <v>5,46,00</v>
          </cell>
          <cell r="E22">
            <v>110</v>
          </cell>
          <cell r="G22">
            <v>5.52</v>
          </cell>
          <cell r="H22">
            <v>14.52</v>
          </cell>
          <cell r="I22">
            <v>52.52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ΠΠΒ"/>
      <sheetName val="ΠΚΒ"/>
      <sheetName val="SCORE1"/>
      <sheetName val="SCORE2"/>
      <sheetName val="SCORE_ORIGINAL"/>
      <sheetName val="SCORE3"/>
      <sheetName val="SCORE4"/>
    </sheetNames>
    <sheetDataSet>
      <sheetData sheetId="3">
        <row r="1">
          <cell r="E1">
            <v>0</v>
          </cell>
          <cell r="M1">
            <v>0</v>
          </cell>
        </row>
        <row r="2">
          <cell r="D2">
            <v>20</v>
          </cell>
          <cell r="E2">
            <v>10</v>
          </cell>
          <cell r="L2">
            <v>20</v>
          </cell>
          <cell r="M2" t="str">
            <v>10,01,0</v>
          </cell>
        </row>
        <row r="3">
          <cell r="D3">
            <v>19</v>
          </cell>
          <cell r="E3">
            <v>21</v>
          </cell>
          <cell r="L3">
            <v>19</v>
          </cell>
          <cell r="M3" t="str">
            <v>11,10,0</v>
          </cell>
        </row>
        <row r="4">
          <cell r="D4">
            <v>18</v>
          </cell>
          <cell r="E4">
            <v>21.1</v>
          </cell>
          <cell r="L4">
            <v>18</v>
          </cell>
          <cell r="M4" t="str">
            <v>11,10,1</v>
          </cell>
        </row>
        <row r="5">
          <cell r="D5">
            <v>17</v>
          </cell>
          <cell r="E5">
            <v>21.2</v>
          </cell>
          <cell r="L5">
            <v>18</v>
          </cell>
          <cell r="M5" t="str">
            <v>11,16,0</v>
          </cell>
        </row>
        <row r="6">
          <cell r="D6">
            <v>16</v>
          </cell>
          <cell r="E6">
            <v>21.3</v>
          </cell>
          <cell r="L6">
            <v>17</v>
          </cell>
          <cell r="M6" t="str">
            <v>11,16,1</v>
          </cell>
        </row>
        <row r="7">
          <cell r="D7">
            <v>16</v>
          </cell>
          <cell r="E7">
            <v>21.4</v>
          </cell>
          <cell r="L7">
            <v>17</v>
          </cell>
          <cell r="M7" t="str">
            <v>11,22,0</v>
          </cell>
        </row>
        <row r="8">
          <cell r="D8">
            <v>15</v>
          </cell>
          <cell r="E8">
            <v>21.5</v>
          </cell>
          <cell r="L8">
            <v>16</v>
          </cell>
          <cell r="M8" t="str">
            <v>11,22,1</v>
          </cell>
        </row>
        <row r="9">
          <cell r="D9">
            <v>15</v>
          </cell>
          <cell r="E9">
            <v>21.6</v>
          </cell>
          <cell r="L9">
            <v>16</v>
          </cell>
          <cell r="M9" t="str">
            <v>11,30,0</v>
          </cell>
        </row>
        <row r="10">
          <cell r="D10">
            <v>14</v>
          </cell>
          <cell r="E10">
            <v>21.7</v>
          </cell>
          <cell r="L10">
            <v>15</v>
          </cell>
          <cell r="M10" t="str">
            <v>11,30,1</v>
          </cell>
        </row>
        <row r="11">
          <cell r="D11">
            <v>14</v>
          </cell>
          <cell r="E11">
            <v>21.8</v>
          </cell>
          <cell r="L11">
            <v>15</v>
          </cell>
          <cell r="M11" t="str">
            <v>11,38,0</v>
          </cell>
        </row>
        <row r="12">
          <cell r="D12">
            <v>13</v>
          </cell>
          <cell r="E12">
            <v>21.9</v>
          </cell>
          <cell r="L12">
            <v>14</v>
          </cell>
          <cell r="M12" t="str">
            <v>11,38,1</v>
          </cell>
        </row>
        <row r="13">
          <cell r="D13">
            <v>13</v>
          </cell>
          <cell r="E13">
            <v>22</v>
          </cell>
          <cell r="L13">
            <v>14</v>
          </cell>
          <cell r="M13" t="str">
            <v>11,48,0</v>
          </cell>
        </row>
        <row r="14">
          <cell r="D14">
            <v>12</v>
          </cell>
          <cell r="E14">
            <v>22.1</v>
          </cell>
          <cell r="L14">
            <v>13</v>
          </cell>
          <cell r="M14" t="str">
            <v>11,48,1</v>
          </cell>
        </row>
        <row r="15">
          <cell r="D15">
            <v>12</v>
          </cell>
          <cell r="E15">
            <v>22.3</v>
          </cell>
          <cell r="L15">
            <v>13</v>
          </cell>
          <cell r="M15" t="str">
            <v>11,58,0</v>
          </cell>
        </row>
        <row r="16">
          <cell r="D16">
            <v>11</v>
          </cell>
          <cell r="E16">
            <v>22.4</v>
          </cell>
          <cell r="L16">
            <v>12</v>
          </cell>
          <cell r="M16" t="str">
            <v>11,58,1</v>
          </cell>
        </row>
        <row r="17">
          <cell r="D17">
            <v>11</v>
          </cell>
          <cell r="E17">
            <v>22.6</v>
          </cell>
          <cell r="L17">
            <v>12</v>
          </cell>
          <cell r="M17" t="str">
            <v>12,10,0</v>
          </cell>
        </row>
        <row r="18">
          <cell r="D18">
            <v>10</v>
          </cell>
          <cell r="E18">
            <v>22.7</v>
          </cell>
          <cell r="L18">
            <v>11</v>
          </cell>
          <cell r="M18" t="str">
            <v>12,10,1</v>
          </cell>
        </row>
        <row r="19">
          <cell r="D19">
            <v>10</v>
          </cell>
          <cell r="E19">
            <v>22.9</v>
          </cell>
          <cell r="L19">
            <v>11</v>
          </cell>
          <cell r="M19" t="str">
            <v>12,20,0</v>
          </cell>
        </row>
        <row r="20">
          <cell r="D20">
            <v>9</v>
          </cell>
          <cell r="E20">
            <v>23</v>
          </cell>
          <cell r="L20">
            <v>10</v>
          </cell>
          <cell r="M20" t="str">
            <v>12,20,1</v>
          </cell>
        </row>
        <row r="21">
          <cell r="D21">
            <v>9</v>
          </cell>
          <cell r="E21">
            <v>23.2</v>
          </cell>
          <cell r="L21">
            <v>10</v>
          </cell>
          <cell r="M21" t="str">
            <v>12,30,0</v>
          </cell>
        </row>
        <row r="22">
          <cell r="D22">
            <v>8</v>
          </cell>
          <cell r="E22">
            <v>23.3</v>
          </cell>
          <cell r="L22">
            <v>9</v>
          </cell>
          <cell r="M22" t="str">
            <v>12,30,1</v>
          </cell>
        </row>
        <row r="23">
          <cell r="D23">
            <v>8</v>
          </cell>
          <cell r="E23">
            <v>23.6</v>
          </cell>
          <cell r="L23">
            <v>9</v>
          </cell>
          <cell r="M23" t="str">
            <v>12,45,0</v>
          </cell>
        </row>
        <row r="24">
          <cell r="D24">
            <v>7</v>
          </cell>
          <cell r="E24">
            <v>23.7</v>
          </cell>
          <cell r="L24">
            <v>8</v>
          </cell>
          <cell r="M24" t="str">
            <v>12,45,1</v>
          </cell>
        </row>
        <row r="25">
          <cell r="D25">
            <v>7</v>
          </cell>
          <cell r="E25">
            <v>24</v>
          </cell>
          <cell r="L25">
            <v>8</v>
          </cell>
          <cell r="M25" t="str">
            <v>13,00,0</v>
          </cell>
        </row>
        <row r="26">
          <cell r="D26">
            <v>6</v>
          </cell>
          <cell r="E26">
            <v>24.1</v>
          </cell>
          <cell r="L26">
            <v>7</v>
          </cell>
          <cell r="M26" t="str">
            <v>13,00,1</v>
          </cell>
        </row>
        <row r="27">
          <cell r="D27">
            <v>6</v>
          </cell>
          <cell r="E27">
            <v>24.4</v>
          </cell>
          <cell r="L27">
            <v>7</v>
          </cell>
          <cell r="M27" t="str">
            <v>13,20,0</v>
          </cell>
        </row>
        <row r="28">
          <cell r="D28">
            <v>5</v>
          </cell>
          <cell r="E28">
            <v>24.5</v>
          </cell>
          <cell r="L28">
            <v>6</v>
          </cell>
          <cell r="M28" t="str">
            <v>13,20,1</v>
          </cell>
        </row>
        <row r="29">
          <cell r="D29">
            <v>5</v>
          </cell>
          <cell r="E29">
            <v>24.8</v>
          </cell>
          <cell r="L29">
            <v>6</v>
          </cell>
          <cell r="M29" t="str">
            <v>13,40,0</v>
          </cell>
        </row>
        <row r="30">
          <cell r="D30">
            <v>4</v>
          </cell>
          <cell r="E30">
            <v>24.9</v>
          </cell>
          <cell r="L30">
            <v>5</v>
          </cell>
          <cell r="M30" t="str">
            <v>13,40,1</v>
          </cell>
        </row>
        <row r="31">
          <cell r="D31">
            <v>4</v>
          </cell>
          <cell r="E31">
            <v>25.3</v>
          </cell>
          <cell r="L31">
            <v>5</v>
          </cell>
          <cell r="M31" t="str">
            <v>14,00,0</v>
          </cell>
        </row>
        <row r="32">
          <cell r="D32">
            <v>3</v>
          </cell>
          <cell r="E32">
            <v>25.4</v>
          </cell>
          <cell r="L32">
            <v>4</v>
          </cell>
          <cell r="M32" t="str">
            <v>14,00,1</v>
          </cell>
        </row>
        <row r="33">
          <cell r="D33">
            <v>3</v>
          </cell>
          <cell r="E33">
            <v>25.8</v>
          </cell>
          <cell r="L33">
            <v>4</v>
          </cell>
          <cell r="M33" t="str">
            <v>14,30,0</v>
          </cell>
        </row>
        <row r="34">
          <cell r="D34">
            <v>2</v>
          </cell>
          <cell r="E34">
            <v>25.9</v>
          </cell>
          <cell r="L34">
            <v>3</v>
          </cell>
          <cell r="M34" t="str">
            <v>14,30,1</v>
          </cell>
        </row>
        <row r="35">
          <cell r="D35">
            <v>2</v>
          </cell>
          <cell r="E35">
            <v>26.3</v>
          </cell>
          <cell r="L35">
            <v>3</v>
          </cell>
          <cell r="M35" t="str">
            <v>15,00,0</v>
          </cell>
        </row>
        <row r="36">
          <cell r="D36">
            <v>1</v>
          </cell>
          <cell r="E36">
            <v>26.4</v>
          </cell>
          <cell r="L36">
            <v>2</v>
          </cell>
          <cell r="M36" t="str">
            <v>15,00,1</v>
          </cell>
        </row>
        <row r="37">
          <cell r="D37">
            <v>1</v>
          </cell>
          <cell r="E37">
            <v>26.8</v>
          </cell>
          <cell r="L37">
            <v>2</v>
          </cell>
          <cell r="M37" t="str">
            <v>15,40,0</v>
          </cell>
        </row>
        <row r="38">
          <cell r="D38">
            <v>0</v>
          </cell>
          <cell r="E38">
            <v>26.9</v>
          </cell>
          <cell r="L38">
            <v>1</v>
          </cell>
          <cell r="M38" t="str">
            <v>15,40,1</v>
          </cell>
        </row>
        <row r="39">
          <cell r="D39">
            <v>0</v>
          </cell>
          <cell r="L39">
            <v>1</v>
          </cell>
          <cell r="M39" t="str">
            <v>16,30,0</v>
          </cell>
        </row>
        <row r="40">
          <cell r="D40">
            <v>0</v>
          </cell>
          <cell r="L40">
            <v>0</v>
          </cell>
          <cell r="M40" t="str">
            <v>16,30,1</v>
          </cell>
        </row>
        <row r="41">
          <cell r="D41">
            <v>0</v>
          </cell>
          <cell r="M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</sheetData>
      <sheetData sheetId="6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>
            <v>110</v>
          </cell>
          <cell r="B2">
            <v>0.1</v>
          </cell>
          <cell r="C2">
            <v>0.1</v>
          </cell>
          <cell r="D2">
            <v>0.1</v>
          </cell>
          <cell r="E2">
            <v>10</v>
          </cell>
          <cell r="F2">
            <v>0.01</v>
          </cell>
          <cell r="G2">
            <v>0.01</v>
          </cell>
          <cell r="H2">
            <v>0.01</v>
          </cell>
          <cell r="I2">
            <v>0</v>
          </cell>
          <cell r="J2">
            <v>0</v>
          </cell>
        </row>
        <row r="3">
          <cell r="A3">
            <v>110</v>
          </cell>
          <cell r="B3">
            <v>8.5</v>
          </cell>
          <cell r="C3" t="str">
            <v>2,55,00</v>
          </cell>
          <cell r="D3">
            <v>10.4</v>
          </cell>
          <cell r="E3">
            <v>15</v>
          </cell>
          <cell r="F3">
            <v>2.01</v>
          </cell>
          <cell r="G3">
            <v>2.51</v>
          </cell>
          <cell r="H3">
            <v>6.01</v>
          </cell>
          <cell r="I3">
            <v>0.8</v>
          </cell>
          <cell r="J3">
            <v>10</v>
          </cell>
        </row>
        <row r="4">
          <cell r="A4">
            <v>100</v>
          </cell>
          <cell r="B4">
            <v>8.6</v>
          </cell>
          <cell r="C4" t="str">
            <v>4,15,0</v>
          </cell>
          <cell r="D4">
            <v>10.5</v>
          </cell>
          <cell r="E4">
            <v>20</v>
          </cell>
          <cell r="F4">
            <v>2.16</v>
          </cell>
          <cell r="G4">
            <v>2.91</v>
          </cell>
          <cell r="H4">
            <v>8.01</v>
          </cell>
          <cell r="I4">
            <v>0.9</v>
          </cell>
          <cell r="J4">
            <v>20</v>
          </cell>
        </row>
        <row r="5">
          <cell r="A5">
            <v>95</v>
          </cell>
          <cell r="B5">
            <v>8.8</v>
          </cell>
          <cell r="C5" t="str">
            <v>4,22,0</v>
          </cell>
          <cell r="D5">
            <v>10.8</v>
          </cell>
          <cell r="E5">
            <v>25</v>
          </cell>
          <cell r="F5">
            <v>2.31</v>
          </cell>
          <cell r="G5">
            <v>3.31</v>
          </cell>
          <cell r="H5">
            <v>10.01</v>
          </cell>
          <cell r="I5">
            <v>1</v>
          </cell>
          <cell r="J5">
            <v>30</v>
          </cell>
        </row>
        <row r="6">
          <cell r="A6">
            <v>90</v>
          </cell>
          <cell r="B6">
            <v>9</v>
          </cell>
          <cell r="C6" t="str">
            <v>4,29,0</v>
          </cell>
          <cell r="D6">
            <v>11.1</v>
          </cell>
          <cell r="E6">
            <v>30</v>
          </cell>
          <cell r="F6">
            <v>2.46</v>
          </cell>
          <cell r="G6">
            <v>3.71</v>
          </cell>
          <cell r="H6">
            <v>12.01</v>
          </cell>
          <cell r="I6">
            <v>1.1</v>
          </cell>
          <cell r="J6">
            <v>40</v>
          </cell>
        </row>
        <row r="7">
          <cell r="A7">
            <v>85</v>
          </cell>
          <cell r="B7">
            <v>9.2</v>
          </cell>
          <cell r="C7" t="str">
            <v>4,36,0</v>
          </cell>
          <cell r="D7">
            <v>11.4</v>
          </cell>
          <cell r="E7">
            <v>35</v>
          </cell>
          <cell r="F7">
            <v>2.61</v>
          </cell>
          <cell r="G7">
            <v>4.11</v>
          </cell>
          <cell r="H7">
            <v>14.01</v>
          </cell>
          <cell r="I7">
            <v>1.15</v>
          </cell>
          <cell r="J7">
            <v>50</v>
          </cell>
        </row>
        <row r="8">
          <cell r="A8">
            <v>80</v>
          </cell>
          <cell r="B8">
            <v>9.4</v>
          </cell>
          <cell r="C8" t="str">
            <v>4,43,0</v>
          </cell>
          <cell r="D8">
            <v>11.7</v>
          </cell>
          <cell r="E8">
            <v>40</v>
          </cell>
          <cell r="F8">
            <v>2.76</v>
          </cell>
          <cell r="G8">
            <v>4.51</v>
          </cell>
          <cell r="H8">
            <v>16.01</v>
          </cell>
          <cell r="I8">
            <v>1.2</v>
          </cell>
          <cell r="J8">
            <v>60</v>
          </cell>
        </row>
        <row r="9">
          <cell r="A9">
            <v>75</v>
          </cell>
          <cell r="B9">
            <v>9.6</v>
          </cell>
          <cell r="C9" t="str">
            <v>4,50,0</v>
          </cell>
          <cell r="D9">
            <v>12</v>
          </cell>
          <cell r="E9">
            <v>45</v>
          </cell>
          <cell r="F9">
            <v>2.91</v>
          </cell>
          <cell r="G9">
            <v>4.91</v>
          </cell>
          <cell r="H9">
            <v>18.01</v>
          </cell>
          <cell r="I9">
            <v>1.25</v>
          </cell>
          <cell r="J9">
            <v>70</v>
          </cell>
        </row>
        <row r="10">
          <cell r="A10">
            <v>70</v>
          </cell>
          <cell r="B10">
            <v>9.8</v>
          </cell>
          <cell r="C10" t="str">
            <v>4,57,0</v>
          </cell>
          <cell r="D10">
            <v>12.3</v>
          </cell>
          <cell r="E10">
            <v>50</v>
          </cell>
          <cell r="F10">
            <v>3.06</v>
          </cell>
          <cell r="G10">
            <v>5.31</v>
          </cell>
          <cell r="H10">
            <v>20.01</v>
          </cell>
          <cell r="I10">
            <v>1.3</v>
          </cell>
          <cell r="J10">
            <v>80</v>
          </cell>
        </row>
        <row r="11">
          <cell r="A11">
            <v>65</v>
          </cell>
          <cell r="B11">
            <v>10</v>
          </cell>
          <cell r="C11" t="str">
            <v>5,04,0</v>
          </cell>
          <cell r="D11">
            <v>12.6</v>
          </cell>
          <cell r="E11">
            <v>55</v>
          </cell>
          <cell r="F11">
            <v>3.21</v>
          </cell>
          <cell r="G11">
            <v>5.71</v>
          </cell>
          <cell r="H11">
            <v>22.01</v>
          </cell>
          <cell r="I11">
            <v>1.35</v>
          </cell>
          <cell r="J11">
            <v>90</v>
          </cell>
        </row>
        <row r="12">
          <cell r="A12">
            <v>60</v>
          </cell>
          <cell r="B12">
            <v>10.2</v>
          </cell>
          <cell r="C12" t="str">
            <v>5,11,0</v>
          </cell>
          <cell r="D12">
            <v>12.9</v>
          </cell>
          <cell r="E12">
            <v>60</v>
          </cell>
          <cell r="F12">
            <v>3.36</v>
          </cell>
          <cell r="G12">
            <v>6.11</v>
          </cell>
          <cell r="H12">
            <v>24.01</v>
          </cell>
          <cell r="I12">
            <v>1.4</v>
          </cell>
          <cell r="J12">
            <v>100</v>
          </cell>
        </row>
        <row r="13">
          <cell r="A13">
            <v>55</v>
          </cell>
          <cell r="B13">
            <v>10.4</v>
          </cell>
          <cell r="C13" t="str">
            <v>5,18,0</v>
          </cell>
          <cell r="D13">
            <v>13.2</v>
          </cell>
          <cell r="E13">
            <v>65</v>
          </cell>
          <cell r="F13">
            <v>3.51</v>
          </cell>
          <cell r="G13">
            <v>6.51</v>
          </cell>
          <cell r="H13">
            <v>26.01</v>
          </cell>
          <cell r="I13">
            <v>1.45</v>
          </cell>
          <cell r="J13">
            <v>110</v>
          </cell>
        </row>
        <row r="14">
          <cell r="A14">
            <v>50</v>
          </cell>
          <cell r="B14">
            <v>10.6</v>
          </cell>
          <cell r="C14" t="str">
            <v>5,25,0</v>
          </cell>
          <cell r="D14">
            <v>13.5</v>
          </cell>
          <cell r="E14">
            <v>70</v>
          </cell>
          <cell r="F14">
            <v>3.66</v>
          </cell>
          <cell r="G14">
            <v>6.91</v>
          </cell>
          <cell r="H14">
            <v>28.01</v>
          </cell>
          <cell r="I14">
            <v>1.46</v>
          </cell>
          <cell r="J14">
            <v>110</v>
          </cell>
        </row>
        <row r="15">
          <cell r="A15">
            <v>45</v>
          </cell>
          <cell r="B15">
            <v>10.8</v>
          </cell>
          <cell r="C15" t="str">
            <v>5,32,0</v>
          </cell>
          <cell r="D15">
            <v>13.8</v>
          </cell>
          <cell r="E15">
            <v>75</v>
          </cell>
          <cell r="F15">
            <v>3.81</v>
          </cell>
          <cell r="G15">
            <v>7.31</v>
          </cell>
          <cell r="H15">
            <v>30.01</v>
          </cell>
        </row>
        <row r="16">
          <cell r="A16">
            <v>40</v>
          </cell>
          <cell r="B16">
            <v>11</v>
          </cell>
          <cell r="C16" t="str">
            <v>5,39,0</v>
          </cell>
          <cell r="D16">
            <v>14.1</v>
          </cell>
          <cell r="E16">
            <v>80</v>
          </cell>
          <cell r="F16">
            <v>3.96</v>
          </cell>
          <cell r="G16">
            <v>7.71</v>
          </cell>
          <cell r="H16">
            <v>32.01</v>
          </cell>
        </row>
        <row r="17">
          <cell r="A17">
            <v>35</v>
          </cell>
          <cell r="B17">
            <v>11.2</v>
          </cell>
          <cell r="C17" t="str">
            <v>5,46,0</v>
          </cell>
          <cell r="D17">
            <v>14.4</v>
          </cell>
          <cell r="E17">
            <v>85</v>
          </cell>
          <cell r="F17">
            <v>4.11</v>
          </cell>
          <cell r="G17">
            <v>8.11</v>
          </cell>
          <cell r="H17">
            <v>34.01</v>
          </cell>
        </row>
        <row r="18">
          <cell r="A18">
            <v>30</v>
          </cell>
          <cell r="B18">
            <v>11.4</v>
          </cell>
          <cell r="C18" t="str">
            <v>5,53,0</v>
          </cell>
          <cell r="D18">
            <v>14.7</v>
          </cell>
          <cell r="E18">
            <v>90</v>
          </cell>
          <cell r="F18">
            <v>4.26</v>
          </cell>
          <cell r="G18">
            <v>8.51</v>
          </cell>
          <cell r="H18">
            <v>36.01</v>
          </cell>
        </row>
        <row r="19">
          <cell r="A19">
            <v>25</v>
          </cell>
          <cell r="B19">
            <v>11.6</v>
          </cell>
          <cell r="C19" t="str">
            <v>6,00,0</v>
          </cell>
          <cell r="D19">
            <v>15</v>
          </cell>
          <cell r="E19">
            <v>95</v>
          </cell>
          <cell r="F19">
            <v>4.41</v>
          </cell>
          <cell r="G19">
            <v>8.91</v>
          </cell>
          <cell r="H19">
            <v>38.01</v>
          </cell>
        </row>
        <row r="20">
          <cell r="A20">
            <v>20</v>
          </cell>
          <cell r="B20">
            <v>11.8</v>
          </cell>
          <cell r="C20" t="str">
            <v>6,07,0</v>
          </cell>
          <cell r="D20">
            <v>15.3</v>
          </cell>
          <cell r="E20">
            <v>100</v>
          </cell>
          <cell r="F20">
            <v>4.56</v>
          </cell>
          <cell r="G20">
            <v>9.31</v>
          </cell>
          <cell r="H20">
            <v>40.01</v>
          </cell>
        </row>
        <row r="21">
          <cell r="A21">
            <v>15</v>
          </cell>
          <cell r="B21">
            <v>12</v>
          </cell>
          <cell r="C21" t="str">
            <v>6,14,0</v>
          </cell>
          <cell r="D21">
            <v>15.6</v>
          </cell>
          <cell r="E21">
            <v>110</v>
          </cell>
          <cell r="F21">
            <v>4.71</v>
          </cell>
          <cell r="G21">
            <v>9.71</v>
          </cell>
          <cell r="H21">
            <v>42.01</v>
          </cell>
        </row>
        <row r="22">
          <cell r="A22">
            <v>10</v>
          </cell>
          <cell r="B22">
            <v>12.4</v>
          </cell>
          <cell r="C22" t="str">
            <v>6,21,0</v>
          </cell>
          <cell r="D22">
            <v>15.9</v>
          </cell>
          <cell r="E22">
            <v>110</v>
          </cell>
          <cell r="F22">
            <v>4.72</v>
          </cell>
          <cell r="G22">
            <v>9.72</v>
          </cell>
          <cell r="H22">
            <v>42.02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ΠΠΒ"/>
      <sheetName val="ΠΚΒ"/>
      <sheetName val="SCORE1"/>
      <sheetName val="SCORE2"/>
      <sheetName val="SCORE_ORIGINAL"/>
      <sheetName val="SCORE3"/>
      <sheetName val="SCORE4"/>
    </sheetNames>
    <sheetDataSet>
      <sheetData sheetId="3">
        <row r="1">
          <cell r="E1">
            <v>0</v>
          </cell>
          <cell r="M1">
            <v>0</v>
          </cell>
        </row>
        <row r="2">
          <cell r="D2">
            <v>20</v>
          </cell>
          <cell r="E2">
            <v>10</v>
          </cell>
          <cell r="L2">
            <v>20</v>
          </cell>
          <cell r="M2" t="str">
            <v>10,01,0</v>
          </cell>
        </row>
        <row r="3">
          <cell r="D3">
            <v>19</v>
          </cell>
          <cell r="E3">
            <v>21</v>
          </cell>
          <cell r="L3">
            <v>19</v>
          </cell>
          <cell r="M3" t="str">
            <v>11,10,0</v>
          </cell>
        </row>
        <row r="4">
          <cell r="D4">
            <v>18</v>
          </cell>
          <cell r="E4">
            <v>21.1</v>
          </cell>
          <cell r="L4">
            <v>18</v>
          </cell>
          <cell r="M4" t="str">
            <v>11,10,1</v>
          </cell>
        </row>
        <row r="5">
          <cell r="D5">
            <v>17</v>
          </cell>
          <cell r="E5">
            <v>21.2</v>
          </cell>
          <cell r="L5">
            <v>18</v>
          </cell>
          <cell r="M5" t="str">
            <v>11,16,0</v>
          </cell>
        </row>
        <row r="6">
          <cell r="D6">
            <v>16</v>
          </cell>
          <cell r="E6">
            <v>21.3</v>
          </cell>
          <cell r="L6">
            <v>17</v>
          </cell>
          <cell r="M6" t="str">
            <v>11,16,1</v>
          </cell>
        </row>
        <row r="7">
          <cell r="D7">
            <v>16</v>
          </cell>
          <cell r="E7">
            <v>21.4</v>
          </cell>
          <cell r="L7">
            <v>17</v>
          </cell>
          <cell r="M7" t="str">
            <v>11,22,0</v>
          </cell>
        </row>
        <row r="8">
          <cell r="D8">
            <v>15</v>
          </cell>
          <cell r="E8">
            <v>21.5</v>
          </cell>
          <cell r="L8">
            <v>16</v>
          </cell>
          <cell r="M8" t="str">
            <v>11,22,1</v>
          </cell>
        </row>
        <row r="9">
          <cell r="D9">
            <v>15</v>
          </cell>
          <cell r="E9">
            <v>21.6</v>
          </cell>
          <cell r="L9">
            <v>16</v>
          </cell>
          <cell r="M9" t="str">
            <v>11,30,0</v>
          </cell>
        </row>
        <row r="10">
          <cell r="D10">
            <v>14</v>
          </cell>
          <cell r="E10">
            <v>21.7</v>
          </cell>
          <cell r="L10">
            <v>15</v>
          </cell>
          <cell r="M10" t="str">
            <v>11,30,1</v>
          </cell>
        </row>
        <row r="11">
          <cell r="D11">
            <v>14</v>
          </cell>
          <cell r="E11">
            <v>21.8</v>
          </cell>
          <cell r="L11">
            <v>15</v>
          </cell>
          <cell r="M11" t="str">
            <v>11,38,0</v>
          </cell>
        </row>
        <row r="12">
          <cell r="D12">
            <v>13</v>
          </cell>
          <cell r="E12">
            <v>21.9</v>
          </cell>
          <cell r="L12">
            <v>14</v>
          </cell>
          <cell r="M12" t="str">
            <v>11,38,1</v>
          </cell>
        </row>
        <row r="13">
          <cell r="D13">
            <v>13</v>
          </cell>
          <cell r="E13">
            <v>22</v>
          </cell>
          <cell r="L13">
            <v>14</v>
          </cell>
          <cell r="M13" t="str">
            <v>11,48,0</v>
          </cell>
        </row>
        <row r="14">
          <cell r="D14">
            <v>12</v>
          </cell>
          <cell r="E14">
            <v>22.1</v>
          </cell>
          <cell r="L14">
            <v>13</v>
          </cell>
          <cell r="M14" t="str">
            <v>11,48,1</v>
          </cell>
        </row>
        <row r="15">
          <cell r="D15">
            <v>12</v>
          </cell>
          <cell r="E15">
            <v>22.3</v>
          </cell>
          <cell r="L15">
            <v>13</v>
          </cell>
          <cell r="M15" t="str">
            <v>11,58,0</v>
          </cell>
        </row>
        <row r="16">
          <cell r="D16">
            <v>11</v>
          </cell>
          <cell r="E16">
            <v>22.4</v>
          </cell>
          <cell r="L16">
            <v>12</v>
          </cell>
          <cell r="M16" t="str">
            <v>11,58,1</v>
          </cell>
        </row>
        <row r="17">
          <cell r="D17">
            <v>11</v>
          </cell>
          <cell r="E17">
            <v>22.6</v>
          </cell>
          <cell r="L17">
            <v>12</v>
          </cell>
          <cell r="M17" t="str">
            <v>12,10,0</v>
          </cell>
        </row>
        <row r="18">
          <cell r="D18">
            <v>10</v>
          </cell>
          <cell r="E18">
            <v>22.7</v>
          </cell>
          <cell r="L18">
            <v>11</v>
          </cell>
          <cell r="M18" t="str">
            <v>12,10,1</v>
          </cell>
        </row>
        <row r="19">
          <cell r="D19">
            <v>10</v>
          </cell>
          <cell r="E19">
            <v>22.9</v>
          </cell>
          <cell r="L19">
            <v>11</v>
          </cell>
          <cell r="M19" t="str">
            <v>12,20,0</v>
          </cell>
        </row>
        <row r="20">
          <cell r="D20">
            <v>9</v>
          </cell>
          <cell r="E20">
            <v>23</v>
          </cell>
          <cell r="L20">
            <v>10</v>
          </cell>
          <cell r="M20" t="str">
            <v>12,20,1</v>
          </cell>
        </row>
        <row r="21">
          <cell r="D21">
            <v>9</v>
          </cell>
          <cell r="E21">
            <v>23.2</v>
          </cell>
          <cell r="L21">
            <v>10</v>
          </cell>
          <cell r="M21" t="str">
            <v>12,30,0</v>
          </cell>
        </row>
        <row r="22">
          <cell r="D22">
            <v>8</v>
          </cell>
          <cell r="E22">
            <v>23.3</v>
          </cell>
          <cell r="L22">
            <v>9</v>
          </cell>
          <cell r="M22" t="str">
            <v>12,30,1</v>
          </cell>
        </row>
        <row r="23">
          <cell r="D23">
            <v>8</v>
          </cell>
          <cell r="E23">
            <v>23.6</v>
          </cell>
          <cell r="L23">
            <v>9</v>
          </cell>
          <cell r="M23" t="str">
            <v>12,45,0</v>
          </cell>
        </row>
        <row r="24">
          <cell r="D24">
            <v>7</v>
          </cell>
          <cell r="E24">
            <v>23.7</v>
          </cell>
          <cell r="L24">
            <v>8</v>
          </cell>
          <cell r="M24" t="str">
            <v>12,45,1</v>
          </cell>
        </row>
        <row r="25">
          <cell r="D25">
            <v>7</v>
          </cell>
          <cell r="E25">
            <v>24</v>
          </cell>
          <cell r="L25">
            <v>8</v>
          </cell>
          <cell r="M25" t="str">
            <v>13,00,0</v>
          </cell>
        </row>
        <row r="26">
          <cell r="D26">
            <v>6</v>
          </cell>
          <cell r="E26">
            <v>24.1</v>
          </cell>
          <cell r="L26">
            <v>7</v>
          </cell>
          <cell r="M26" t="str">
            <v>13,00,1</v>
          </cell>
        </row>
        <row r="27">
          <cell r="D27">
            <v>6</v>
          </cell>
          <cell r="E27">
            <v>24.4</v>
          </cell>
          <cell r="L27">
            <v>7</v>
          </cell>
          <cell r="M27" t="str">
            <v>13,20,0</v>
          </cell>
        </row>
        <row r="28">
          <cell r="D28">
            <v>5</v>
          </cell>
          <cell r="E28">
            <v>24.5</v>
          </cell>
          <cell r="L28">
            <v>6</v>
          </cell>
          <cell r="M28" t="str">
            <v>13,20,1</v>
          </cell>
        </row>
        <row r="29">
          <cell r="D29">
            <v>5</v>
          </cell>
          <cell r="E29">
            <v>24.8</v>
          </cell>
          <cell r="L29">
            <v>6</v>
          </cell>
          <cell r="M29" t="str">
            <v>13,40,0</v>
          </cell>
        </row>
        <row r="30">
          <cell r="D30">
            <v>4</v>
          </cell>
          <cell r="E30">
            <v>24.9</v>
          </cell>
          <cell r="L30">
            <v>5</v>
          </cell>
          <cell r="M30" t="str">
            <v>13,40,1</v>
          </cell>
        </row>
        <row r="31">
          <cell r="D31">
            <v>4</v>
          </cell>
          <cell r="E31">
            <v>25.3</v>
          </cell>
          <cell r="L31">
            <v>5</v>
          </cell>
          <cell r="M31" t="str">
            <v>14,00,0</v>
          </cell>
        </row>
        <row r="32">
          <cell r="D32">
            <v>3</v>
          </cell>
          <cell r="E32">
            <v>25.4</v>
          </cell>
          <cell r="L32">
            <v>4</v>
          </cell>
          <cell r="M32" t="str">
            <v>14,00,1</v>
          </cell>
        </row>
        <row r="33">
          <cell r="D33">
            <v>3</v>
          </cell>
          <cell r="E33">
            <v>25.8</v>
          </cell>
          <cell r="L33">
            <v>4</v>
          </cell>
          <cell r="M33" t="str">
            <v>14,30,0</v>
          </cell>
        </row>
        <row r="34">
          <cell r="D34">
            <v>2</v>
          </cell>
          <cell r="E34">
            <v>25.9</v>
          </cell>
          <cell r="L34">
            <v>3</v>
          </cell>
          <cell r="M34" t="str">
            <v>14,30,1</v>
          </cell>
        </row>
        <row r="35">
          <cell r="D35">
            <v>2</v>
          </cell>
          <cell r="E35">
            <v>26.3</v>
          </cell>
          <cell r="L35">
            <v>3</v>
          </cell>
          <cell r="M35" t="str">
            <v>15,00,0</v>
          </cell>
        </row>
        <row r="36">
          <cell r="D36">
            <v>1</v>
          </cell>
          <cell r="E36">
            <v>26.4</v>
          </cell>
          <cell r="L36">
            <v>2</v>
          </cell>
          <cell r="M36" t="str">
            <v>15,00,1</v>
          </cell>
        </row>
        <row r="37">
          <cell r="D37">
            <v>1</v>
          </cell>
          <cell r="E37">
            <v>26.8</v>
          </cell>
          <cell r="L37">
            <v>2</v>
          </cell>
          <cell r="M37" t="str">
            <v>15,40,0</v>
          </cell>
        </row>
        <row r="38">
          <cell r="D38">
            <v>0</v>
          </cell>
          <cell r="E38">
            <v>26.9</v>
          </cell>
          <cell r="L38">
            <v>1</v>
          </cell>
          <cell r="M38" t="str">
            <v>15,40,1</v>
          </cell>
        </row>
        <row r="39">
          <cell r="D39">
            <v>0</v>
          </cell>
          <cell r="L39">
            <v>1</v>
          </cell>
          <cell r="M39" t="str">
            <v>16,30,0</v>
          </cell>
        </row>
        <row r="40">
          <cell r="D40">
            <v>0</v>
          </cell>
          <cell r="L40">
            <v>0</v>
          </cell>
          <cell r="M40" t="str">
            <v>16,30,1</v>
          </cell>
        </row>
        <row r="41">
          <cell r="D41">
            <v>0</v>
          </cell>
          <cell r="M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</sheetData>
      <sheetData sheetId="6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>
            <v>110</v>
          </cell>
          <cell r="B2">
            <v>0.1</v>
          </cell>
          <cell r="C2">
            <v>0.1</v>
          </cell>
          <cell r="D2">
            <v>0.1</v>
          </cell>
          <cell r="E2">
            <v>10</v>
          </cell>
          <cell r="F2">
            <v>0.01</v>
          </cell>
          <cell r="G2">
            <v>0.01</v>
          </cell>
          <cell r="H2">
            <v>0.01</v>
          </cell>
          <cell r="I2">
            <v>0</v>
          </cell>
          <cell r="J2">
            <v>0</v>
          </cell>
        </row>
        <row r="3">
          <cell r="A3">
            <v>110</v>
          </cell>
          <cell r="B3">
            <v>8.5</v>
          </cell>
          <cell r="C3" t="str">
            <v>2,55,00</v>
          </cell>
          <cell r="D3">
            <v>10.4</v>
          </cell>
          <cell r="E3">
            <v>15</v>
          </cell>
          <cell r="F3">
            <v>2.01</v>
          </cell>
          <cell r="G3">
            <v>2.51</v>
          </cell>
          <cell r="H3">
            <v>6.01</v>
          </cell>
          <cell r="I3">
            <v>0.8</v>
          </cell>
          <cell r="J3">
            <v>10</v>
          </cell>
        </row>
        <row r="4">
          <cell r="A4">
            <v>100</v>
          </cell>
          <cell r="B4">
            <v>8.6</v>
          </cell>
          <cell r="C4" t="str">
            <v>4,15,0</v>
          </cell>
          <cell r="D4">
            <v>10.5</v>
          </cell>
          <cell r="E4">
            <v>20</v>
          </cell>
          <cell r="F4">
            <v>2.16</v>
          </cell>
          <cell r="G4">
            <v>2.91</v>
          </cell>
          <cell r="H4">
            <v>8.01</v>
          </cell>
          <cell r="I4">
            <v>0.9</v>
          </cell>
          <cell r="J4">
            <v>20</v>
          </cell>
        </row>
        <row r="5">
          <cell r="A5">
            <v>95</v>
          </cell>
          <cell r="B5">
            <v>8.8</v>
          </cell>
          <cell r="C5" t="str">
            <v>4,22,0</v>
          </cell>
          <cell r="D5">
            <v>10.8</v>
          </cell>
          <cell r="E5">
            <v>25</v>
          </cell>
          <cell r="F5">
            <v>2.31</v>
          </cell>
          <cell r="G5">
            <v>3.31</v>
          </cell>
          <cell r="H5">
            <v>10.01</v>
          </cell>
          <cell r="I5">
            <v>1</v>
          </cell>
          <cell r="J5">
            <v>30</v>
          </cell>
        </row>
        <row r="6">
          <cell r="A6">
            <v>90</v>
          </cell>
          <cell r="B6">
            <v>9</v>
          </cell>
          <cell r="C6" t="str">
            <v>4,29,0</v>
          </cell>
          <cell r="D6">
            <v>11.1</v>
          </cell>
          <cell r="E6">
            <v>30</v>
          </cell>
          <cell r="F6">
            <v>2.46</v>
          </cell>
          <cell r="G6">
            <v>3.71</v>
          </cell>
          <cell r="H6">
            <v>12.01</v>
          </cell>
          <cell r="I6">
            <v>1.1</v>
          </cell>
          <cell r="J6">
            <v>40</v>
          </cell>
        </row>
        <row r="7">
          <cell r="A7">
            <v>85</v>
          </cell>
          <cell r="B7">
            <v>9.2</v>
          </cell>
          <cell r="C7" t="str">
            <v>4,36,0</v>
          </cell>
          <cell r="D7">
            <v>11.4</v>
          </cell>
          <cell r="E7">
            <v>35</v>
          </cell>
          <cell r="F7">
            <v>2.61</v>
          </cell>
          <cell r="G7">
            <v>4.11</v>
          </cell>
          <cell r="H7">
            <v>14.01</v>
          </cell>
          <cell r="I7">
            <v>1.15</v>
          </cell>
          <cell r="J7">
            <v>50</v>
          </cell>
        </row>
        <row r="8">
          <cell r="A8">
            <v>80</v>
          </cell>
          <cell r="B8">
            <v>9.4</v>
          </cell>
          <cell r="C8" t="str">
            <v>4,43,0</v>
          </cell>
          <cell r="D8">
            <v>11.7</v>
          </cell>
          <cell r="E8">
            <v>40</v>
          </cell>
          <cell r="F8">
            <v>2.76</v>
          </cell>
          <cell r="G8">
            <v>4.51</v>
          </cell>
          <cell r="H8">
            <v>16.01</v>
          </cell>
          <cell r="I8">
            <v>1.2</v>
          </cell>
          <cell r="J8">
            <v>60</v>
          </cell>
        </row>
        <row r="9">
          <cell r="A9">
            <v>75</v>
          </cell>
          <cell r="B9">
            <v>9.6</v>
          </cell>
          <cell r="C9" t="str">
            <v>4,50,0</v>
          </cell>
          <cell r="D9">
            <v>12</v>
          </cell>
          <cell r="E9">
            <v>45</v>
          </cell>
          <cell r="F9">
            <v>2.91</v>
          </cell>
          <cell r="G9">
            <v>4.91</v>
          </cell>
          <cell r="H9">
            <v>18.01</v>
          </cell>
          <cell r="I9">
            <v>1.25</v>
          </cell>
          <cell r="J9">
            <v>70</v>
          </cell>
        </row>
        <row r="10">
          <cell r="A10">
            <v>70</v>
          </cell>
          <cell r="B10">
            <v>9.8</v>
          </cell>
          <cell r="C10" t="str">
            <v>4,57,0</v>
          </cell>
          <cell r="D10">
            <v>12.3</v>
          </cell>
          <cell r="E10">
            <v>50</v>
          </cell>
          <cell r="F10">
            <v>3.06</v>
          </cell>
          <cell r="G10">
            <v>5.31</v>
          </cell>
          <cell r="H10">
            <v>20.01</v>
          </cell>
          <cell r="I10">
            <v>1.3</v>
          </cell>
          <cell r="J10">
            <v>80</v>
          </cell>
        </row>
        <row r="11">
          <cell r="A11">
            <v>65</v>
          </cell>
          <cell r="B11">
            <v>10</v>
          </cell>
          <cell r="C11" t="str">
            <v>5,04,0</v>
          </cell>
          <cell r="D11">
            <v>12.6</v>
          </cell>
          <cell r="E11">
            <v>55</v>
          </cell>
          <cell r="F11">
            <v>3.21</v>
          </cell>
          <cell r="G11">
            <v>5.71</v>
          </cell>
          <cell r="H11">
            <v>22.01</v>
          </cell>
          <cell r="I11">
            <v>1.35</v>
          </cell>
          <cell r="J11">
            <v>90</v>
          </cell>
        </row>
        <row r="12">
          <cell r="A12">
            <v>60</v>
          </cell>
          <cell r="B12">
            <v>10.2</v>
          </cell>
          <cell r="C12" t="str">
            <v>5,11,0</v>
          </cell>
          <cell r="D12">
            <v>12.9</v>
          </cell>
          <cell r="E12">
            <v>60</v>
          </cell>
          <cell r="F12">
            <v>3.36</v>
          </cell>
          <cell r="G12">
            <v>6.11</v>
          </cell>
          <cell r="H12">
            <v>24.01</v>
          </cell>
          <cell r="I12">
            <v>1.4</v>
          </cell>
          <cell r="J12">
            <v>100</v>
          </cell>
        </row>
        <row r="13">
          <cell r="A13">
            <v>55</v>
          </cell>
          <cell r="B13">
            <v>10.4</v>
          </cell>
          <cell r="C13" t="str">
            <v>5,18,0</v>
          </cell>
          <cell r="D13">
            <v>13.2</v>
          </cell>
          <cell r="E13">
            <v>65</v>
          </cell>
          <cell r="F13">
            <v>3.51</v>
          </cell>
          <cell r="G13">
            <v>6.51</v>
          </cell>
          <cell r="H13">
            <v>26.01</v>
          </cell>
          <cell r="I13">
            <v>1.45</v>
          </cell>
          <cell r="J13">
            <v>110</v>
          </cell>
        </row>
        <row r="14">
          <cell r="A14">
            <v>50</v>
          </cell>
          <cell r="B14">
            <v>10.6</v>
          </cell>
          <cell r="C14" t="str">
            <v>5,25,0</v>
          </cell>
          <cell r="D14">
            <v>13.5</v>
          </cell>
          <cell r="E14">
            <v>70</v>
          </cell>
          <cell r="F14">
            <v>3.66</v>
          </cell>
          <cell r="G14">
            <v>6.91</v>
          </cell>
          <cell r="H14">
            <v>28.01</v>
          </cell>
          <cell r="I14">
            <v>1.46</v>
          </cell>
          <cell r="J14">
            <v>110</v>
          </cell>
        </row>
        <row r="15">
          <cell r="A15">
            <v>45</v>
          </cell>
          <cell r="B15">
            <v>10.8</v>
          </cell>
          <cell r="C15" t="str">
            <v>5,32,0</v>
          </cell>
          <cell r="D15">
            <v>13.8</v>
          </cell>
          <cell r="E15">
            <v>75</v>
          </cell>
          <cell r="F15">
            <v>3.81</v>
          </cell>
          <cell r="G15">
            <v>7.31</v>
          </cell>
          <cell r="H15">
            <v>30.01</v>
          </cell>
        </row>
        <row r="16">
          <cell r="A16">
            <v>40</v>
          </cell>
          <cell r="B16">
            <v>11</v>
          </cell>
          <cell r="C16" t="str">
            <v>5,39,0</v>
          </cell>
          <cell r="D16">
            <v>14.1</v>
          </cell>
          <cell r="E16">
            <v>80</v>
          </cell>
          <cell r="F16">
            <v>3.96</v>
          </cell>
          <cell r="G16">
            <v>7.71</v>
          </cell>
          <cell r="H16">
            <v>32.01</v>
          </cell>
        </row>
        <row r="17">
          <cell r="A17">
            <v>35</v>
          </cell>
          <cell r="B17">
            <v>11.2</v>
          </cell>
          <cell r="C17" t="str">
            <v>5,46,0</v>
          </cell>
          <cell r="D17">
            <v>14.4</v>
          </cell>
          <cell r="E17">
            <v>85</v>
          </cell>
          <cell r="F17">
            <v>4.11</v>
          </cell>
          <cell r="G17">
            <v>8.11</v>
          </cell>
          <cell r="H17">
            <v>34.01</v>
          </cell>
        </row>
        <row r="18">
          <cell r="A18">
            <v>30</v>
          </cell>
          <cell r="B18">
            <v>11.4</v>
          </cell>
          <cell r="C18" t="str">
            <v>5,53,0</v>
          </cell>
          <cell r="D18">
            <v>14.7</v>
          </cell>
          <cell r="E18">
            <v>90</v>
          </cell>
          <cell r="F18">
            <v>4.26</v>
          </cell>
          <cell r="G18">
            <v>8.51</v>
          </cell>
          <cell r="H18">
            <v>36.01</v>
          </cell>
        </row>
        <row r="19">
          <cell r="A19">
            <v>25</v>
          </cell>
          <cell r="B19">
            <v>11.6</v>
          </cell>
          <cell r="C19" t="str">
            <v>6,00,0</v>
          </cell>
          <cell r="D19">
            <v>15</v>
          </cell>
          <cell r="E19">
            <v>95</v>
          </cell>
          <cell r="F19">
            <v>4.41</v>
          </cell>
          <cell r="G19">
            <v>8.91</v>
          </cell>
          <cell r="H19">
            <v>38.01</v>
          </cell>
        </row>
        <row r="20">
          <cell r="A20">
            <v>20</v>
          </cell>
          <cell r="B20">
            <v>11.8</v>
          </cell>
          <cell r="C20" t="str">
            <v>6,07,0</v>
          </cell>
          <cell r="D20">
            <v>15.3</v>
          </cell>
          <cell r="E20">
            <v>100</v>
          </cell>
          <cell r="F20">
            <v>4.56</v>
          </cell>
          <cell r="G20">
            <v>9.31</v>
          </cell>
          <cell r="H20">
            <v>40.01</v>
          </cell>
        </row>
        <row r="21">
          <cell r="A21">
            <v>15</v>
          </cell>
          <cell r="B21">
            <v>12</v>
          </cell>
          <cell r="C21" t="str">
            <v>6,14,0</v>
          </cell>
          <cell r="D21">
            <v>15.6</v>
          </cell>
          <cell r="E21">
            <v>110</v>
          </cell>
          <cell r="F21">
            <v>4.71</v>
          </cell>
          <cell r="G21">
            <v>9.71</v>
          </cell>
          <cell r="H21">
            <v>42.01</v>
          </cell>
        </row>
        <row r="22">
          <cell r="A22">
            <v>10</v>
          </cell>
          <cell r="B22">
            <v>12.4</v>
          </cell>
          <cell r="C22" t="str">
            <v>6,21,0</v>
          </cell>
          <cell r="D22">
            <v>15.9</v>
          </cell>
          <cell r="E22">
            <v>110</v>
          </cell>
          <cell r="F22">
            <v>4.72</v>
          </cell>
          <cell r="G22">
            <v>9.72</v>
          </cell>
          <cell r="H22">
            <v>42.02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ΠΠΒ"/>
      <sheetName val="ΠΚΒ"/>
      <sheetName val="SCORE1"/>
      <sheetName val="SCORE2"/>
      <sheetName val="SCORE_ORIGINAL"/>
      <sheetName val="SCORE3"/>
      <sheetName val="SCORE4"/>
    </sheetNames>
    <sheetDataSet>
      <sheetData sheetId="3">
        <row r="1">
          <cell r="E1">
            <v>0</v>
          </cell>
          <cell r="M1">
            <v>0</v>
          </cell>
        </row>
        <row r="2">
          <cell r="D2">
            <v>20</v>
          </cell>
          <cell r="E2">
            <v>10</v>
          </cell>
          <cell r="L2">
            <v>20</v>
          </cell>
          <cell r="M2" t="str">
            <v>10,01,0</v>
          </cell>
        </row>
        <row r="3">
          <cell r="D3">
            <v>19</v>
          </cell>
          <cell r="E3">
            <v>21</v>
          </cell>
          <cell r="L3">
            <v>19</v>
          </cell>
          <cell r="M3" t="str">
            <v>11,10,0</v>
          </cell>
        </row>
        <row r="4">
          <cell r="D4">
            <v>18</v>
          </cell>
          <cell r="E4">
            <v>21.1</v>
          </cell>
          <cell r="L4">
            <v>18</v>
          </cell>
          <cell r="M4" t="str">
            <v>11,10,1</v>
          </cell>
        </row>
        <row r="5">
          <cell r="D5">
            <v>17</v>
          </cell>
          <cell r="E5">
            <v>21.2</v>
          </cell>
          <cell r="L5">
            <v>18</v>
          </cell>
          <cell r="M5" t="str">
            <v>11,16,0</v>
          </cell>
        </row>
        <row r="6">
          <cell r="D6">
            <v>16</v>
          </cell>
          <cell r="E6">
            <v>21.3</v>
          </cell>
          <cell r="L6">
            <v>17</v>
          </cell>
          <cell r="M6" t="str">
            <v>11,16,1</v>
          </cell>
        </row>
        <row r="7">
          <cell r="D7">
            <v>16</v>
          </cell>
          <cell r="E7">
            <v>21.4</v>
          </cell>
          <cell r="L7">
            <v>17</v>
          </cell>
          <cell r="M7" t="str">
            <v>11,22,0</v>
          </cell>
        </row>
        <row r="8">
          <cell r="D8">
            <v>15</v>
          </cell>
          <cell r="E8">
            <v>21.5</v>
          </cell>
          <cell r="L8">
            <v>16</v>
          </cell>
          <cell r="M8" t="str">
            <v>11,22,1</v>
          </cell>
        </row>
        <row r="9">
          <cell r="D9">
            <v>15</v>
          </cell>
          <cell r="E9">
            <v>21.6</v>
          </cell>
          <cell r="L9">
            <v>16</v>
          </cell>
          <cell r="M9" t="str">
            <v>11,30,0</v>
          </cell>
        </row>
        <row r="10">
          <cell r="D10">
            <v>14</v>
          </cell>
          <cell r="E10">
            <v>21.7</v>
          </cell>
          <cell r="L10">
            <v>15</v>
          </cell>
          <cell r="M10" t="str">
            <v>11,30,1</v>
          </cell>
        </row>
        <row r="11">
          <cell r="D11">
            <v>14</v>
          </cell>
          <cell r="E11">
            <v>21.8</v>
          </cell>
          <cell r="L11">
            <v>15</v>
          </cell>
          <cell r="M11" t="str">
            <v>11,38,0</v>
          </cell>
        </row>
        <row r="12">
          <cell r="D12">
            <v>13</v>
          </cell>
          <cell r="E12">
            <v>21.9</v>
          </cell>
          <cell r="L12">
            <v>14</v>
          </cell>
          <cell r="M12" t="str">
            <v>11,38,1</v>
          </cell>
        </row>
        <row r="13">
          <cell r="D13">
            <v>13</v>
          </cell>
          <cell r="E13">
            <v>22</v>
          </cell>
          <cell r="L13">
            <v>14</v>
          </cell>
          <cell r="M13" t="str">
            <v>11,48,0</v>
          </cell>
        </row>
        <row r="14">
          <cell r="D14">
            <v>12</v>
          </cell>
          <cell r="E14">
            <v>22.1</v>
          </cell>
          <cell r="L14">
            <v>13</v>
          </cell>
          <cell r="M14" t="str">
            <v>11,48,1</v>
          </cell>
        </row>
        <row r="15">
          <cell r="D15">
            <v>12</v>
          </cell>
          <cell r="E15">
            <v>22.3</v>
          </cell>
          <cell r="L15">
            <v>13</v>
          </cell>
          <cell r="M15" t="str">
            <v>11,58,0</v>
          </cell>
        </row>
        <row r="16">
          <cell r="D16">
            <v>11</v>
          </cell>
          <cell r="E16">
            <v>22.4</v>
          </cell>
          <cell r="L16">
            <v>12</v>
          </cell>
          <cell r="M16" t="str">
            <v>11,58,1</v>
          </cell>
        </row>
        <row r="17">
          <cell r="D17">
            <v>11</v>
          </cell>
          <cell r="E17">
            <v>22.6</v>
          </cell>
          <cell r="L17">
            <v>12</v>
          </cell>
          <cell r="M17" t="str">
            <v>12,10,0</v>
          </cell>
        </row>
        <row r="18">
          <cell r="D18">
            <v>10</v>
          </cell>
          <cell r="E18">
            <v>22.7</v>
          </cell>
          <cell r="L18">
            <v>11</v>
          </cell>
          <cell r="M18" t="str">
            <v>12,10,1</v>
          </cell>
        </row>
        <row r="19">
          <cell r="D19">
            <v>10</v>
          </cell>
          <cell r="E19">
            <v>22.9</v>
          </cell>
          <cell r="L19">
            <v>11</v>
          </cell>
          <cell r="M19" t="str">
            <v>12,20,0</v>
          </cell>
        </row>
        <row r="20">
          <cell r="D20">
            <v>9</v>
          </cell>
          <cell r="E20">
            <v>23</v>
          </cell>
          <cell r="L20">
            <v>10</v>
          </cell>
          <cell r="M20" t="str">
            <v>12,20,1</v>
          </cell>
        </row>
        <row r="21">
          <cell r="D21">
            <v>9</v>
          </cell>
          <cell r="E21">
            <v>23.2</v>
          </cell>
          <cell r="L21">
            <v>10</v>
          </cell>
          <cell r="M21" t="str">
            <v>12,30,0</v>
          </cell>
        </row>
        <row r="22">
          <cell r="D22">
            <v>8</v>
          </cell>
          <cell r="E22">
            <v>23.3</v>
          </cell>
          <cell r="L22">
            <v>9</v>
          </cell>
          <cell r="M22" t="str">
            <v>12,30,1</v>
          </cell>
        </row>
        <row r="23">
          <cell r="D23">
            <v>8</v>
          </cell>
          <cell r="E23">
            <v>23.6</v>
          </cell>
          <cell r="L23">
            <v>9</v>
          </cell>
          <cell r="M23" t="str">
            <v>12,45,0</v>
          </cell>
        </row>
        <row r="24">
          <cell r="D24">
            <v>7</v>
          </cell>
          <cell r="E24">
            <v>23.7</v>
          </cell>
          <cell r="L24">
            <v>8</v>
          </cell>
          <cell r="M24" t="str">
            <v>12,45,1</v>
          </cell>
        </row>
        <row r="25">
          <cell r="D25">
            <v>7</v>
          </cell>
          <cell r="E25">
            <v>24</v>
          </cell>
          <cell r="L25">
            <v>8</v>
          </cell>
          <cell r="M25" t="str">
            <v>13,00,0</v>
          </cell>
        </row>
        <row r="26">
          <cell r="D26">
            <v>6</v>
          </cell>
          <cell r="E26">
            <v>24.1</v>
          </cell>
          <cell r="L26">
            <v>7</v>
          </cell>
          <cell r="M26" t="str">
            <v>13,00,1</v>
          </cell>
        </row>
        <row r="27">
          <cell r="D27">
            <v>6</v>
          </cell>
          <cell r="E27">
            <v>24.4</v>
          </cell>
          <cell r="L27">
            <v>7</v>
          </cell>
          <cell r="M27" t="str">
            <v>13,20,0</v>
          </cell>
        </row>
        <row r="28">
          <cell r="D28">
            <v>5</v>
          </cell>
          <cell r="E28">
            <v>24.5</v>
          </cell>
          <cell r="L28">
            <v>6</v>
          </cell>
          <cell r="M28" t="str">
            <v>13,20,1</v>
          </cell>
        </row>
        <row r="29">
          <cell r="D29">
            <v>5</v>
          </cell>
          <cell r="E29">
            <v>24.8</v>
          </cell>
          <cell r="L29">
            <v>6</v>
          </cell>
          <cell r="M29" t="str">
            <v>13,40,0</v>
          </cell>
        </row>
        <row r="30">
          <cell r="D30">
            <v>4</v>
          </cell>
          <cell r="E30">
            <v>24.9</v>
          </cell>
          <cell r="L30">
            <v>5</v>
          </cell>
          <cell r="M30" t="str">
            <v>13,40,1</v>
          </cell>
        </row>
        <row r="31">
          <cell r="D31">
            <v>4</v>
          </cell>
          <cell r="E31">
            <v>25.3</v>
          </cell>
          <cell r="L31">
            <v>5</v>
          </cell>
          <cell r="M31" t="str">
            <v>14,00,0</v>
          </cell>
        </row>
        <row r="32">
          <cell r="D32">
            <v>3</v>
          </cell>
          <cell r="E32">
            <v>25.4</v>
          </cell>
          <cell r="L32">
            <v>4</v>
          </cell>
          <cell r="M32" t="str">
            <v>14,00,1</v>
          </cell>
        </row>
        <row r="33">
          <cell r="D33">
            <v>3</v>
          </cell>
          <cell r="E33">
            <v>25.8</v>
          </cell>
          <cell r="L33">
            <v>4</v>
          </cell>
          <cell r="M33" t="str">
            <v>14,30,0</v>
          </cell>
        </row>
        <row r="34">
          <cell r="D34">
            <v>2</v>
          </cell>
          <cell r="E34">
            <v>25.9</v>
          </cell>
          <cell r="L34">
            <v>3</v>
          </cell>
          <cell r="M34" t="str">
            <v>14,30,1</v>
          </cell>
        </row>
        <row r="35">
          <cell r="D35">
            <v>2</v>
          </cell>
          <cell r="E35">
            <v>26.3</v>
          </cell>
          <cell r="L35">
            <v>3</v>
          </cell>
          <cell r="M35" t="str">
            <v>15,00,0</v>
          </cell>
        </row>
        <row r="36">
          <cell r="D36">
            <v>1</v>
          </cell>
          <cell r="E36">
            <v>26.4</v>
          </cell>
          <cell r="L36">
            <v>2</v>
          </cell>
          <cell r="M36" t="str">
            <v>15,00,1</v>
          </cell>
        </row>
        <row r="37">
          <cell r="D37">
            <v>1</v>
          </cell>
          <cell r="E37">
            <v>26.8</v>
          </cell>
          <cell r="L37">
            <v>2</v>
          </cell>
          <cell r="M37" t="str">
            <v>15,40,0</v>
          </cell>
        </row>
        <row r="38">
          <cell r="D38">
            <v>0</v>
          </cell>
          <cell r="E38">
            <v>26.9</v>
          </cell>
          <cell r="L38">
            <v>1</v>
          </cell>
          <cell r="M38" t="str">
            <v>15,40,1</v>
          </cell>
        </row>
        <row r="39">
          <cell r="D39">
            <v>0</v>
          </cell>
          <cell r="L39">
            <v>1</v>
          </cell>
          <cell r="M39" t="str">
            <v>16,30,0</v>
          </cell>
        </row>
        <row r="40">
          <cell r="D40">
            <v>0</v>
          </cell>
          <cell r="L40">
            <v>0</v>
          </cell>
          <cell r="M40" t="str">
            <v>16,30,1</v>
          </cell>
        </row>
        <row r="41">
          <cell r="D41">
            <v>0</v>
          </cell>
          <cell r="M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</sheetData>
      <sheetData sheetId="6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>
            <v>110</v>
          </cell>
          <cell r="B2">
            <v>0.1</v>
          </cell>
          <cell r="C2">
            <v>0.1</v>
          </cell>
          <cell r="D2">
            <v>0.1</v>
          </cell>
          <cell r="E2">
            <v>10</v>
          </cell>
          <cell r="F2">
            <v>0.01</v>
          </cell>
          <cell r="G2">
            <v>0.01</v>
          </cell>
          <cell r="H2">
            <v>0.01</v>
          </cell>
          <cell r="I2">
            <v>0</v>
          </cell>
          <cell r="J2">
            <v>0</v>
          </cell>
        </row>
        <row r="3">
          <cell r="A3">
            <v>110</v>
          </cell>
          <cell r="B3">
            <v>8.5</v>
          </cell>
          <cell r="C3" t="str">
            <v>2,55,00</v>
          </cell>
          <cell r="D3">
            <v>10.4</v>
          </cell>
          <cell r="E3">
            <v>15</v>
          </cell>
          <cell r="F3">
            <v>2.01</v>
          </cell>
          <cell r="G3">
            <v>2.51</v>
          </cell>
          <cell r="H3">
            <v>6.01</v>
          </cell>
          <cell r="I3">
            <v>0.8</v>
          </cell>
          <cell r="J3">
            <v>10</v>
          </cell>
        </row>
        <row r="4">
          <cell r="A4">
            <v>100</v>
          </cell>
          <cell r="B4">
            <v>8.6</v>
          </cell>
          <cell r="C4" t="str">
            <v>4,15,0</v>
          </cell>
          <cell r="D4">
            <v>10.5</v>
          </cell>
          <cell r="E4">
            <v>20</v>
          </cell>
          <cell r="F4">
            <v>2.16</v>
          </cell>
          <cell r="G4">
            <v>2.91</v>
          </cell>
          <cell r="H4">
            <v>8.01</v>
          </cell>
          <cell r="I4">
            <v>0.9</v>
          </cell>
          <cell r="J4">
            <v>20</v>
          </cell>
        </row>
        <row r="5">
          <cell r="A5">
            <v>95</v>
          </cell>
          <cell r="B5">
            <v>8.8</v>
          </cell>
          <cell r="C5" t="str">
            <v>4,22,0</v>
          </cell>
          <cell r="D5">
            <v>10.8</v>
          </cell>
          <cell r="E5">
            <v>25</v>
          </cell>
          <cell r="F5">
            <v>2.31</v>
          </cell>
          <cell r="G5">
            <v>3.31</v>
          </cell>
          <cell r="H5">
            <v>10.01</v>
          </cell>
          <cell r="I5">
            <v>1</v>
          </cell>
          <cell r="J5">
            <v>30</v>
          </cell>
        </row>
        <row r="6">
          <cell r="A6">
            <v>90</v>
          </cell>
          <cell r="B6">
            <v>9</v>
          </cell>
          <cell r="C6" t="str">
            <v>4,29,0</v>
          </cell>
          <cell r="D6">
            <v>11.1</v>
          </cell>
          <cell r="E6">
            <v>30</v>
          </cell>
          <cell r="F6">
            <v>2.46</v>
          </cell>
          <cell r="G6">
            <v>3.71</v>
          </cell>
          <cell r="H6">
            <v>12.01</v>
          </cell>
          <cell r="I6">
            <v>1.1</v>
          </cell>
          <cell r="J6">
            <v>40</v>
          </cell>
        </row>
        <row r="7">
          <cell r="A7">
            <v>85</v>
          </cell>
          <cell r="B7">
            <v>9.2</v>
          </cell>
          <cell r="C7" t="str">
            <v>4,36,0</v>
          </cell>
          <cell r="D7">
            <v>11.4</v>
          </cell>
          <cell r="E7">
            <v>35</v>
          </cell>
          <cell r="F7">
            <v>2.61</v>
          </cell>
          <cell r="G7">
            <v>4.11</v>
          </cell>
          <cell r="H7">
            <v>14.01</v>
          </cell>
          <cell r="I7">
            <v>1.15</v>
          </cell>
          <cell r="J7">
            <v>50</v>
          </cell>
        </row>
        <row r="8">
          <cell r="A8">
            <v>80</v>
          </cell>
          <cell r="B8">
            <v>9.4</v>
          </cell>
          <cell r="C8" t="str">
            <v>4,43,0</v>
          </cell>
          <cell r="D8">
            <v>11.7</v>
          </cell>
          <cell r="E8">
            <v>40</v>
          </cell>
          <cell r="F8">
            <v>2.76</v>
          </cell>
          <cell r="G8">
            <v>4.51</v>
          </cell>
          <cell r="H8">
            <v>16.01</v>
          </cell>
          <cell r="I8">
            <v>1.2</v>
          </cell>
          <cell r="J8">
            <v>60</v>
          </cell>
        </row>
        <row r="9">
          <cell r="A9">
            <v>75</v>
          </cell>
          <cell r="B9">
            <v>9.6</v>
          </cell>
          <cell r="C9" t="str">
            <v>4,50,0</v>
          </cell>
          <cell r="D9">
            <v>12</v>
          </cell>
          <cell r="E9">
            <v>45</v>
          </cell>
          <cell r="F9">
            <v>2.91</v>
          </cell>
          <cell r="G9">
            <v>4.91</v>
          </cell>
          <cell r="H9">
            <v>18.01</v>
          </cell>
          <cell r="I9">
            <v>1.25</v>
          </cell>
          <cell r="J9">
            <v>70</v>
          </cell>
        </row>
        <row r="10">
          <cell r="A10">
            <v>70</v>
          </cell>
          <cell r="B10">
            <v>9.8</v>
          </cell>
          <cell r="C10" t="str">
            <v>4,57,0</v>
          </cell>
          <cell r="D10">
            <v>12.3</v>
          </cell>
          <cell r="E10">
            <v>50</v>
          </cell>
          <cell r="F10">
            <v>3.06</v>
          </cell>
          <cell r="G10">
            <v>5.31</v>
          </cell>
          <cell r="H10">
            <v>20.01</v>
          </cell>
          <cell r="I10">
            <v>1.3</v>
          </cell>
          <cell r="J10">
            <v>80</v>
          </cell>
        </row>
        <row r="11">
          <cell r="A11">
            <v>65</v>
          </cell>
          <cell r="B11">
            <v>10</v>
          </cell>
          <cell r="C11" t="str">
            <v>5,04,0</v>
          </cell>
          <cell r="D11">
            <v>12.6</v>
          </cell>
          <cell r="E11">
            <v>55</v>
          </cell>
          <cell r="F11">
            <v>3.21</v>
          </cell>
          <cell r="G11">
            <v>5.71</v>
          </cell>
          <cell r="H11">
            <v>22.01</v>
          </cell>
          <cell r="I11">
            <v>1.35</v>
          </cell>
          <cell r="J11">
            <v>90</v>
          </cell>
        </row>
        <row r="12">
          <cell r="A12">
            <v>60</v>
          </cell>
          <cell r="B12">
            <v>10.2</v>
          </cell>
          <cell r="C12" t="str">
            <v>5,11,0</v>
          </cell>
          <cell r="D12">
            <v>12.9</v>
          </cell>
          <cell r="E12">
            <v>60</v>
          </cell>
          <cell r="F12">
            <v>3.36</v>
          </cell>
          <cell r="G12">
            <v>6.11</v>
          </cell>
          <cell r="H12">
            <v>24.01</v>
          </cell>
          <cell r="I12">
            <v>1.4</v>
          </cell>
          <cell r="J12">
            <v>100</v>
          </cell>
        </row>
        <row r="13">
          <cell r="A13">
            <v>55</v>
          </cell>
          <cell r="B13">
            <v>10.4</v>
          </cell>
          <cell r="C13" t="str">
            <v>5,18,0</v>
          </cell>
          <cell r="D13">
            <v>13.2</v>
          </cell>
          <cell r="E13">
            <v>65</v>
          </cell>
          <cell r="F13">
            <v>3.51</v>
          </cell>
          <cell r="G13">
            <v>6.51</v>
          </cell>
          <cell r="H13">
            <v>26.01</v>
          </cell>
          <cell r="I13">
            <v>1.45</v>
          </cell>
          <cell r="J13">
            <v>110</v>
          </cell>
        </row>
        <row r="14">
          <cell r="A14">
            <v>50</v>
          </cell>
          <cell r="B14">
            <v>10.6</v>
          </cell>
          <cell r="C14" t="str">
            <v>5,25,0</v>
          </cell>
          <cell r="D14">
            <v>13.5</v>
          </cell>
          <cell r="E14">
            <v>70</v>
          </cell>
          <cell r="F14">
            <v>3.66</v>
          </cell>
          <cell r="G14">
            <v>6.91</v>
          </cell>
          <cell r="H14">
            <v>28.01</v>
          </cell>
          <cell r="I14">
            <v>1.46</v>
          </cell>
          <cell r="J14">
            <v>110</v>
          </cell>
        </row>
        <row r="15">
          <cell r="A15">
            <v>45</v>
          </cell>
          <cell r="B15">
            <v>10.8</v>
          </cell>
          <cell r="C15" t="str">
            <v>5,32,0</v>
          </cell>
          <cell r="D15">
            <v>13.8</v>
          </cell>
          <cell r="E15">
            <v>75</v>
          </cell>
          <cell r="F15">
            <v>3.81</v>
          </cell>
          <cell r="G15">
            <v>7.31</v>
          </cell>
          <cell r="H15">
            <v>30.01</v>
          </cell>
        </row>
        <row r="16">
          <cell r="A16">
            <v>40</v>
          </cell>
          <cell r="B16">
            <v>11</v>
          </cell>
          <cell r="C16" t="str">
            <v>5,39,0</v>
          </cell>
          <cell r="D16">
            <v>14.1</v>
          </cell>
          <cell r="E16">
            <v>80</v>
          </cell>
          <cell r="F16">
            <v>3.96</v>
          </cell>
          <cell r="G16">
            <v>7.71</v>
          </cell>
          <cell r="H16">
            <v>32.01</v>
          </cell>
        </row>
        <row r="17">
          <cell r="A17">
            <v>35</v>
          </cell>
          <cell r="B17">
            <v>11.2</v>
          </cell>
          <cell r="C17" t="str">
            <v>5,46,0</v>
          </cell>
          <cell r="D17">
            <v>14.4</v>
          </cell>
          <cell r="E17">
            <v>85</v>
          </cell>
          <cell r="F17">
            <v>4.11</v>
          </cell>
          <cell r="G17">
            <v>8.11</v>
          </cell>
          <cell r="H17">
            <v>34.01</v>
          </cell>
        </row>
        <row r="18">
          <cell r="A18">
            <v>30</v>
          </cell>
          <cell r="B18">
            <v>11.4</v>
          </cell>
          <cell r="C18" t="str">
            <v>5,53,0</v>
          </cell>
          <cell r="D18">
            <v>14.7</v>
          </cell>
          <cell r="E18">
            <v>90</v>
          </cell>
          <cell r="F18">
            <v>4.26</v>
          </cell>
          <cell r="G18">
            <v>8.51</v>
          </cell>
          <cell r="H18">
            <v>36.01</v>
          </cell>
        </row>
        <row r="19">
          <cell r="A19">
            <v>25</v>
          </cell>
          <cell r="B19">
            <v>11.6</v>
          </cell>
          <cell r="C19" t="str">
            <v>6,00,0</v>
          </cell>
          <cell r="D19">
            <v>15</v>
          </cell>
          <cell r="E19">
            <v>95</v>
          </cell>
          <cell r="F19">
            <v>4.41</v>
          </cell>
          <cell r="G19">
            <v>8.91</v>
          </cell>
          <cell r="H19">
            <v>38.01</v>
          </cell>
        </row>
        <row r="20">
          <cell r="A20">
            <v>20</v>
          </cell>
          <cell r="B20">
            <v>11.8</v>
          </cell>
          <cell r="C20" t="str">
            <v>6,07,0</v>
          </cell>
          <cell r="D20">
            <v>15.3</v>
          </cell>
          <cell r="E20">
            <v>100</v>
          </cell>
          <cell r="F20">
            <v>4.56</v>
          </cell>
          <cell r="G20">
            <v>9.31</v>
          </cell>
          <cell r="H20">
            <v>40.01</v>
          </cell>
        </row>
        <row r="21">
          <cell r="A21">
            <v>15</v>
          </cell>
          <cell r="B21">
            <v>12</v>
          </cell>
          <cell r="C21" t="str">
            <v>6,14,0</v>
          </cell>
          <cell r="D21">
            <v>15.6</v>
          </cell>
          <cell r="E21">
            <v>110</v>
          </cell>
          <cell r="F21">
            <v>4.71</v>
          </cell>
          <cell r="G21">
            <v>9.71</v>
          </cell>
          <cell r="H21">
            <v>42.01</v>
          </cell>
        </row>
        <row r="22">
          <cell r="A22">
            <v>10</v>
          </cell>
          <cell r="B22">
            <v>12.4</v>
          </cell>
          <cell r="C22" t="str">
            <v>6,21,0</v>
          </cell>
          <cell r="D22">
            <v>15.9</v>
          </cell>
          <cell r="E22">
            <v>110</v>
          </cell>
          <cell r="F22">
            <v>4.72</v>
          </cell>
          <cell r="G22">
            <v>9.72</v>
          </cell>
          <cell r="H22">
            <v>42.02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ΠΠΒ"/>
      <sheetName val="ΠΚΒ"/>
      <sheetName val="SCORE1"/>
      <sheetName val="SCORE2"/>
      <sheetName val="SCORE_ORIGINAL"/>
      <sheetName val="SCORE3"/>
      <sheetName val="SCORE4"/>
    </sheetNames>
    <sheetDataSet>
      <sheetData sheetId="3">
        <row r="1">
          <cell r="E1">
            <v>0</v>
          </cell>
          <cell r="M1">
            <v>0</v>
          </cell>
        </row>
        <row r="2">
          <cell r="D2">
            <v>20</v>
          </cell>
          <cell r="E2">
            <v>10</v>
          </cell>
          <cell r="L2">
            <v>20</v>
          </cell>
          <cell r="M2" t="str">
            <v>10,01,0</v>
          </cell>
        </row>
        <row r="3">
          <cell r="D3">
            <v>19</v>
          </cell>
          <cell r="E3">
            <v>21</v>
          </cell>
          <cell r="L3">
            <v>19</v>
          </cell>
          <cell r="M3" t="str">
            <v>11,10,0</v>
          </cell>
        </row>
        <row r="4">
          <cell r="D4">
            <v>18</v>
          </cell>
          <cell r="E4">
            <v>21.1</v>
          </cell>
          <cell r="L4">
            <v>18</v>
          </cell>
          <cell r="M4" t="str">
            <v>11,10,1</v>
          </cell>
        </row>
        <row r="5">
          <cell r="D5">
            <v>17</v>
          </cell>
          <cell r="E5">
            <v>21.2</v>
          </cell>
          <cell r="L5">
            <v>18</v>
          </cell>
          <cell r="M5" t="str">
            <v>11,16,0</v>
          </cell>
        </row>
        <row r="6">
          <cell r="D6">
            <v>16</v>
          </cell>
          <cell r="E6">
            <v>21.3</v>
          </cell>
          <cell r="L6">
            <v>17</v>
          </cell>
          <cell r="M6" t="str">
            <v>11,16,1</v>
          </cell>
        </row>
        <row r="7">
          <cell r="D7">
            <v>16</v>
          </cell>
          <cell r="E7">
            <v>21.4</v>
          </cell>
          <cell r="L7">
            <v>17</v>
          </cell>
          <cell r="M7" t="str">
            <v>11,22,0</v>
          </cell>
        </row>
        <row r="8">
          <cell r="D8">
            <v>15</v>
          </cell>
          <cell r="E8">
            <v>21.5</v>
          </cell>
          <cell r="L8">
            <v>16</v>
          </cell>
          <cell r="M8" t="str">
            <v>11,22,1</v>
          </cell>
        </row>
        <row r="9">
          <cell r="D9">
            <v>15</v>
          </cell>
          <cell r="E9">
            <v>21.6</v>
          </cell>
          <cell r="L9">
            <v>16</v>
          </cell>
          <cell r="M9" t="str">
            <v>11,30,0</v>
          </cell>
        </row>
        <row r="10">
          <cell r="D10">
            <v>14</v>
          </cell>
          <cell r="E10">
            <v>21.7</v>
          </cell>
          <cell r="L10">
            <v>15</v>
          </cell>
          <cell r="M10" t="str">
            <v>11,30,1</v>
          </cell>
        </row>
        <row r="11">
          <cell r="D11">
            <v>14</v>
          </cell>
          <cell r="E11">
            <v>21.8</v>
          </cell>
          <cell r="L11">
            <v>15</v>
          </cell>
          <cell r="M11" t="str">
            <v>11,38,0</v>
          </cell>
        </row>
        <row r="12">
          <cell r="D12">
            <v>13</v>
          </cell>
          <cell r="E12">
            <v>21.9</v>
          </cell>
          <cell r="L12">
            <v>14</v>
          </cell>
          <cell r="M12" t="str">
            <v>11,38,1</v>
          </cell>
        </row>
        <row r="13">
          <cell r="D13">
            <v>13</v>
          </cell>
          <cell r="E13">
            <v>22</v>
          </cell>
          <cell r="L13">
            <v>14</v>
          </cell>
          <cell r="M13" t="str">
            <v>11,48,0</v>
          </cell>
        </row>
        <row r="14">
          <cell r="D14">
            <v>12</v>
          </cell>
          <cell r="E14">
            <v>22.1</v>
          </cell>
          <cell r="L14">
            <v>13</v>
          </cell>
          <cell r="M14" t="str">
            <v>11,48,1</v>
          </cell>
        </row>
        <row r="15">
          <cell r="D15">
            <v>12</v>
          </cell>
          <cell r="E15">
            <v>22.3</v>
          </cell>
          <cell r="L15">
            <v>13</v>
          </cell>
          <cell r="M15" t="str">
            <v>11,58,0</v>
          </cell>
        </row>
        <row r="16">
          <cell r="D16">
            <v>11</v>
          </cell>
          <cell r="E16">
            <v>22.4</v>
          </cell>
          <cell r="L16">
            <v>12</v>
          </cell>
          <cell r="M16" t="str">
            <v>11,58,1</v>
          </cell>
        </row>
        <row r="17">
          <cell r="D17">
            <v>11</v>
          </cell>
          <cell r="E17">
            <v>22.6</v>
          </cell>
          <cell r="L17">
            <v>12</v>
          </cell>
          <cell r="M17" t="str">
            <v>12,10,0</v>
          </cell>
        </row>
        <row r="18">
          <cell r="D18">
            <v>10</v>
          </cell>
          <cell r="E18">
            <v>22.7</v>
          </cell>
          <cell r="L18">
            <v>11</v>
          </cell>
          <cell r="M18" t="str">
            <v>12,10,1</v>
          </cell>
        </row>
        <row r="19">
          <cell r="D19">
            <v>10</v>
          </cell>
          <cell r="E19">
            <v>22.9</v>
          </cell>
          <cell r="L19">
            <v>11</v>
          </cell>
          <cell r="M19" t="str">
            <v>12,20,0</v>
          </cell>
        </row>
        <row r="20">
          <cell r="D20">
            <v>9</v>
          </cell>
          <cell r="E20">
            <v>23</v>
          </cell>
          <cell r="L20">
            <v>10</v>
          </cell>
          <cell r="M20" t="str">
            <v>12,20,1</v>
          </cell>
        </row>
        <row r="21">
          <cell r="D21">
            <v>9</v>
          </cell>
          <cell r="E21">
            <v>23.2</v>
          </cell>
          <cell r="L21">
            <v>10</v>
          </cell>
          <cell r="M21" t="str">
            <v>12,30,0</v>
          </cell>
        </row>
        <row r="22">
          <cell r="D22">
            <v>8</v>
          </cell>
          <cell r="E22">
            <v>23.3</v>
          </cell>
          <cell r="L22">
            <v>9</v>
          </cell>
          <cell r="M22" t="str">
            <v>12,30,1</v>
          </cell>
        </row>
        <row r="23">
          <cell r="D23">
            <v>8</v>
          </cell>
          <cell r="E23">
            <v>23.6</v>
          </cell>
          <cell r="L23">
            <v>9</v>
          </cell>
          <cell r="M23" t="str">
            <v>12,45,0</v>
          </cell>
        </row>
        <row r="24">
          <cell r="D24">
            <v>7</v>
          </cell>
          <cell r="E24">
            <v>23.7</v>
          </cell>
          <cell r="L24">
            <v>8</v>
          </cell>
          <cell r="M24" t="str">
            <v>12,45,1</v>
          </cell>
        </row>
        <row r="25">
          <cell r="D25">
            <v>7</v>
          </cell>
          <cell r="E25">
            <v>24</v>
          </cell>
          <cell r="L25">
            <v>8</v>
          </cell>
          <cell r="M25" t="str">
            <v>13,00,0</v>
          </cell>
        </row>
        <row r="26">
          <cell r="D26">
            <v>6</v>
          </cell>
          <cell r="E26">
            <v>24.1</v>
          </cell>
          <cell r="L26">
            <v>7</v>
          </cell>
          <cell r="M26" t="str">
            <v>13,00,1</v>
          </cell>
        </row>
        <row r="27">
          <cell r="D27">
            <v>6</v>
          </cell>
          <cell r="E27">
            <v>24.4</v>
          </cell>
          <cell r="L27">
            <v>7</v>
          </cell>
          <cell r="M27" t="str">
            <v>13,20,0</v>
          </cell>
        </row>
        <row r="28">
          <cell r="D28">
            <v>5</v>
          </cell>
          <cell r="E28">
            <v>24.5</v>
          </cell>
          <cell r="L28">
            <v>6</v>
          </cell>
          <cell r="M28" t="str">
            <v>13,20,1</v>
          </cell>
        </row>
        <row r="29">
          <cell r="D29">
            <v>5</v>
          </cell>
          <cell r="E29">
            <v>24.8</v>
          </cell>
          <cell r="L29">
            <v>6</v>
          </cell>
          <cell r="M29" t="str">
            <v>13,40,0</v>
          </cell>
        </row>
        <row r="30">
          <cell r="D30">
            <v>4</v>
          </cell>
          <cell r="E30">
            <v>24.9</v>
          </cell>
          <cell r="L30">
            <v>5</v>
          </cell>
          <cell r="M30" t="str">
            <v>13,40,1</v>
          </cell>
        </row>
        <row r="31">
          <cell r="D31">
            <v>4</v>
          </cell>
          <cell r="E31">
            <v>25.3</v>
          </cell>
          <cell r="L31">
            <v>5</v>
          </cell>
          <cell r="M31" t="str">
            <v>14,00,0</v>
          </cell>
        </row>
        <row r="32">
          <cell r="D32">
            <v>3</v>
          </cell>
          <cell r="E32">
            <v>25.4</v>
          </cell>
          <cell r="L32">
            <v>4</v>
          </cell>
          <cell r="M32" t="str">
            <v>14,00,1</v>
          </cell>
        </row>
        <row r="33">
          <cell r="D33">
            <v>3</v>
          </cell>
          <cell r="E33">
            <v>25.8</v>
          </cell>
          <cell r="L33">
            <v>4</v>
          </cell>
          <cell r="M33" t="str">
            <v>14,30,0</v>
          </cell>
        </row>
        <row r="34">
          <cell r="D34">
            <v>2</v>
          </cell>
          <cell r="E34">
            <v>25.9</v>
          </cell>
          <cell r="L34">
            <v>3</v>
          </cell>
          <cell r="M34" t="str">
            <v>14,30,1</v>
          </cell>
        </row>
        <row r="35">
          <cell r="D35">
            <v>2</v>
          </cell>
          <cell r="E35">
            <v>26.3</v>
          </cell>
          <cell r="L35">
            <v>3</v>
          </cell>
          <cell r="M35" t="str">
            <v>15,00,0</v>
          </cell>
        </row>
        <row r="36">
          <cell r="D36">
            <v>1</v>
          </cell>
          <cell r="E36">
            <v>26.4</v>
          </cell>
          <cell r="L36">
            <v>2</v>
          </cell>
          <cell r="M36" t="str">
            <v>15,00,1</v>
          </cell>
        </row>
        <row r="37">
          <cell r="D37">
            <v>1</v>
          </cell>
          <cell r="E37">
            <v>26.8</v>
          </cell>
          <cell r="L37">
            <v>2</v>
          </cell>
          <cell r="M37" t="str">
            <v>15,40,0</v>
          </cell>
        </row>
        <row r="38">
          <cell r="D38">
            <v>0</v>
          </cell>
          <cell r="E38">
            <v>26.9</v>
          </cell>
          <cell r="L38">
            <v>1</v>
          </cell>
          <cell r="M38" t="str">
            <v>15,40,1</v>
          </cell>
        </row>
        <row r="39">
          <cell r="D39">
            <v>0</v>
          </cell>
          <cell r="L39">
            <v>1</v>
          </cell>
          <cell r="M39" t="str">
            <v>16,30,0</v>
          </cell>
        </row>
        <row r="40">
          <cell r="D40">
            <v>0</v>
          </cell>
          <cell r="L40">
            <v>0</v>
          </cell>
          <cell r="M40" t="str">
            <v>16,30,1</v>
          </cell>
        </row>
        <row r="41">
          <cell r="D41">
            <v>0</v>
          </cell>
          <cell r="M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</sheetData>
      <sheetData sheetId="6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>
            <v>110</v>
          </cell>
          <cell r="B2">
            <v>0.1</v>
          </cell>
          <cell r="C2">
            <v>0.1</v>
          </cell>
          <cell r="D2">
            <v>0.1</v>
          </cell>
          <cell r="E2">
            <v>10</v>
          </cell>
          <cell r="F2">
            <v>0.01</v>
          </cell>
          <cell r="G2">
            <v>0.01</v>
          </cell>
          <cell r="H2">
            <v>0.01</v>
          </cell>
          <cell r="I2">
            <v>0</v>
          </cell>
          <cell r="J2">
            <v>0</v>
          </cell>
        </row>
        <row r="3">
          <cell r="A3">
            <v>110</v>
          </cell>
          <cell r="B3">
            <v>8.5</v>
          </cell>
          <cell r="C3" t="str">
            <v>2,55,00</v>
          </cell>
          <cell r="D3">
            <v>10.4</v>
          </cell>
          <cell r="E3">
            <v>15</v>
          </cell>
          <cell r="F3">
            <v>2.01</v>
          </cell>
          <cell r="G3">
            <v>2.51</v>
          </cell>
          <cell r="H3">
            <v>6.01</v>
          </cell>
          <cell r="I3">
            <v>0.8</v>
          </cell>
          <cell r="J3">
            <v>10</v>
          </cell>
        </row>
        <row r="4">
          <cell r="A4">
            <v>100</v>
          </cell>
          <cell r="B4">
            <v>8.6</v>
          </cell>
          <cell r="C4" t="str">
            <v>4,15,0</v>
          </cell>
          <cell r="D4">
            <v>10.5</v>
          </cell>
          <cell r="E4">
            <v>20</v>
          </cell>
          <cell r="F4">
            <v>2.16</v>
          </cell>
          <cell r="G4">
            <v>2.91</v>
          </cell>
          <cell r="H4">
            <v>8.01</v>
          </cell>
          <cell r="I4">
            <v>0.9</v>
          </cell>
          <cell r="J4">
            <v>20</v>
          </cell>
        </row>
        <row r="5">
          <cell r="A5">
            <v>95</v>
          </cell>
          <cell r="B5">
            <v>8.8</v>
          </cell>
          <cell r="C5" t="str">
            <v>4,22,0</v>
          </cell>
          <cell r="D5">
            <v>10.8</v>
          </cell>
          <cell r="E5">
            <v>25</v>
          </cell>
          <cell r="F5">
            <v>2.31</v>
          </cell>
          <cell r="G5">
            <v>3.31</v>
          </cell>
          <cell r="H5">
            <v>10.01</v>
          </cell>
          <cell r="I5">
            <v>1</v>
          </cell>
          <cell r="J5">
            <v>30</v>
          </cell>
        </row>
        <row r="6">
          <cell r="A6">
            <v>90</v>
          </cell>
          <cell r="B6">
            <v>9</v>
          </cell>
          <cell r="C6" t="str">
            <v>4,29,0</v>
          </cell>
          <cell r="D6">
            <v>11.1</v>
          </cell>
          <cell r="E6">
            <v>30</v>
          </cell>
          <cell r="F6">
            <v>2.46</v>
          </cell>
          <cell r="G6">
            <v>3.71</v>
          </cell>
          <cell r="H6">
            <v>12.01</v>
          </cell>
          <cell r="I6">
            <v>1.1</v>
          </cell>
          <cell r="J6">
            <v>40</v>
          </cell>
        </row>
        <row r="7">
          <cell r="A7">
            <v>85</v>
          </cell>
          <cell r="B7">
            <v>9.2</v>
          </cell>
          <cell r="C7" t="str">
            <v>4,36,0</v>
          </cell>
          <cell r="D7">
            <v>11.4</v>
          </cell>
          <cell r="E7">
            <v>35</v>
          </cell>
          <cell r="F7">
            <v>2.61</v>
          </cell>
          <cell r="G7">
            <v>4.11</v>
          </cell>
          <cell r="H7">
            <v>14.01</v>
          </cell>
          <cell r="I7">
            <v>1.15</v>
          </cell>
          <cell r="J7">
            <v>50</v>
          </cell>
        </row>
        <row r="8">
          <cell r="A8">
            <v>80</v>
          </cell>
          <cell r="B8">
            <v>9.4</v>
          </cell>
          <cell r="C8" t="str">
            <v>4,43,0</v>
          </cell>
          <cell r="D8">
            <v>11.7</v>
          </cell>
          <cell r="E8">
            <v>40</v>
          </cell>
          <cell r="F8">
            <v>2.76</v>
          </cell>
          <cell r="G8">
            <v>4.51</v>
          </cell>
          <cell r="H8">
            <v>16.01</v>
          </cell>
          <cell r="I8">
            <v>1.2</v>
          </cell>
          <cell r="J8">
            <v>60</v>
          </cell>
        </row>
        <row r="9">
          <cell r="A9">
            <v>75</v>
          </cell>
          <cell r="B9">
            <v>9.6</v>
          </cell>
          <cell r="C9" t="str">
            <v>4,50,0</v>
          </cell>
          <cell r="D9">
            <v>12</v>
          </cell>
          <cell r="E9">
            <v>45</v>
          </cell>
          <cell r="F9">
            <v>2.91</v>
          </cell>
          <cell r="G9">
            <v>4.91</v>
          </cell>
          <cell r="H9">
            <v>18.01</v>
          </cell>
          <cell r="I9">
            <v>1.25</v>
          </cell>
          <cell r="J9">
            <v>70</v>
          </cell>
        </row>
        <row r="10">
          <cell r="A10">
            <v>70</v>
          </cell>
          <cell r="B10">
            <v>9.8</v>
          </cell>
          <cell r="C10" t="str">
            <v>4,57,0</v>
          </cell>
          <cell r="D10">
            <v>12.3</v>
          </cell>
          <cell r="E10">
            <v>50</v>
          </cell>
          <cell r="F10">
            <v>3.06</v>
          </cell>
          <cell r="G10">
            <v>5.31</v>
          </cell>
          <cell r="H10">
            <v>20.01</v>
          </cell>
          <cell r="I10">
            <v>1.3</v>
          </cell>
          <cell r="J10">
            <v>80</v>
          </cell>
        </row>
        <row r="11">
          <cell r="A11">
            <v>65</v>
          </cell>
          <cell r="B11">
            <v>10</v>
          </cell>
          <cell r="C11" t="str">
            <v>5,04,0</v>
          </cell>
          <cell r="D11">
            <v>12.6</v>
          </cell>
          <cell r="E11">
            <v>55</v>
          </cell>
          <cell r="F11">
            <v>3.21</v>
          </cell>
          <cell r="G11">
            <v>5.71</v>
          </cell>
          <cell r="H11">
            <v>22.01</v>
          </cell>
          <cell r="I11">
            <v>1.35</v>
          </cell>
          <cell r="J11">
            <v>90</v>
          </cell>
        </row>
        <row r="12">
          <cell r="A12">
            <v>60</v>
          </cell>
          <cell r="B12">
            <v>10.2</v>
          </cell>
          <cell r="C12" t="str">
            <v>5,11,0</v>
          </cell>
          <cell r="D12">
            <v>12.9</v>
          </cell>
          <cell r="E12">
            <v>60</v>
          </cell>
          <cell r="F12">
            <v>3.36</v>
          </cell>
          <cell r="G12">
            <v>6.11</v>
          </cell>
          <cell r="H12">
            <v>24.01</v>
          </cell>
          <cell r="I12">
            <v>1.4</v>
          </cell>
          <cell r="J12">
            <v>100</v>
          </cell>
        </row>
        <row r="13">
          <cell r="A13">
            <v>55</v>
          </cell>
          <cell r="B13">
            <v>10.4</v>
          </cell>
          <cell r="C13" t="str">
            <v>5,18,0</v>
          </cell>
          <cell r="D13">
            <v>13.2</v>
          </cell>
          <cell r="E13">
            <v>65</v>
          </cell>
          <cell r="F13">
            <v>3.51</v>
          </cell>
          <cell r="G13">
            <v>6.51</v>
          </cell>
          <cell r="H13">
            <v>26.01</v>
          </cell>
          <cell r="I13">
            <v>1.45</v>
          </cell>
          <cell r="J13">
            <v>110</v>
          </cell>
        </row>
        <row r="14">
          <cell r="A14">
            <v>50</v>
          </cell>
          <cell r="B14">
            <v>10.6</v>
          </cell>
          <cell r="C14" t="str">
            <v>5,25,0</v>
          </cell>
          <cell r="D14">
            <v>13.5</v>
          </cell>
          <cell r="E14">
            <v>70</v>
          </cell>
          <cell r="F14">
            <v>3.66</v>
          </cell>
          <cell r="G14">
            <v>6.91</v>
          </cell>
          <cell r="H14">
            <v>28.01</v>
          </cell>
          <cell r="I14">
            <v>1.46</v>
          </cell>
          <cell r="J14">
            <v>110</v>
          </cell>
        </row>
        <row r="15">
          <cell r="A15">
            <v>45</v>
          </cell>
          <cell r="B15">
            <v>10.8</v>
          </cell>
          <cell r="C15" t="str">
            <v>5,32,0</v>
          </cell>
          <cell r="D15">
            <v>13.8</v>
          </cell>
          <cell r="E15">
            <v>75</v>
          </cell>
          <cell r="F15">
            <v>3.81</v>
          </cell>
          <cell r="G15">
            <v>7.31</v>
          </cell>
          <cell r="H15">
            <v>30.01</v>
          </cell>
        </row>
        <row r="16">
          <cell r="A16">
            <v>40</v>
          </cell>
          <cell r="B16">
            <v>11</v>
          </cell>
          <cell r="C16" t="str">
            <v>5,39,0</v>
          </cell>
          <cell r="D16">
            <v>14.1</v>
          </cell>
          <cell r="E16">
            <v>80</v>
          </cell>
          <cell r="F16">
            <v>3.96</v>
          </cell>
          <cell r="G16">
            <v>7.71</v>
          </cell>
          <cell r="H16">
            <v>32.01</v>
          </cell>
        </row>
        <row r="17">
          <cell r="A17">
            <v>35</v>
          </cell>
          <cell r="B17">
            <v>11.2</v>
          </cell>
          <cell r="C17" t="str">
            <v>5,46,0</v>
          </cell>
          <cell r="D17">
            <v>14.4</v>
          </cell>
          <cell r="E17">
            <v>85</v>
          </cell>
          <cell r="F17">
            <v>4.11</v>
          </cell>
          <cell r="G17">
            <v>8.11</v>
          </cell>
          <cell r="H17">
            <v>34.01</v>
          </cell>
        </row>
        <row r="18">
          <cell r="A18">
            <v>30</v>
          </cell>
          <cell r="B18">
            <v>11.4</v>
          </cell>
          <cell r="C18" t="str">
            <v>5,53,0</v>
          </cell>
          <cell r="D18">
            <v>14.7</v>
          </cell>
          <cell r="E18">
            <v>90</v>
          </cell>
          <cell r="F18">
            <v>4.26</v>
          </cell>
          <cell r="G18">
            <v>8.51</v>
          </cell>
          <cell r="H18">
            <v>36.01</v>
          </cell>
        </row>
        <row r="19">
          <cell r="A19">
            <v>25</v>
          </cell>
          <cell r="B19">
            <v>11.6</v>
          </cell>
          <cell r="C19" t="str">
            <v>6,00,0</v>
          </cell>
          <cell r="D19">
            <v>15</v>
          </cell>
          <cell r="E19">
            <v>95</v>
          </cell>
          <cell r="F19">
            <v>4.41</v>
          </cell>
          <cell r="G19">
            <v>8.91</v>
          </cell>
          <cell r="H19">
            <v>38.01</v>
          </cell>
        </row>
        <row r="20">
          <cell r="A20">
            <v>20</v>
          </cell>
          <cell r="B20">
            <v>11.8</v>
          </cell>
          <cell r="C20" t="str">
            <v>6,07,0</v>
          </cell>
          <cell r="D20">
            <v>15.3</v>
          </cell>
          <cell r="E20">
            <v>100</v>
          </cell>
          <cell r="F20">
            <v>4.56</v>
          </cell>
          <cell r="G20">
            <v>9.31</v>
          </cell>
          <cell r="H20">
            <v>40.01</v>
          </cell>
        </row>
        <row r="21">
          <cell r="A21">
            <v>15</v>
          </cell>
          <cell r="B21">
            <v>12</v>
          </cell>
          <cell r="C21" t="str">
            <v>6,14,0</v>
          </cell>
          <cell r="D21">
            <v>15.6</v>
          </cell>
          <cell r="E21">
            <v>110</v>
          </cell>
          <cell r="F21">
            <v>4.71</v>
          </cell>
          <cell r="G21">
            <v>9.71</v>
          </cell>
          <cell r="H21">
            <v>42.01</v>
          </cell>
        </row>
        <row r="22">
          <cell r="A22">
            <v>10</v>
          </cell>
          <cell r="B22">
            <v>12.4</v>
          </cell>
          <cell r="C22" t="str">
            <v>6,21,0</v>
          </cell>
          <cell r="D22">
            <v>15.9</v>
          </cell>
          <cell r="E22">
            <v>110</v>
          </cell>
          <cell r="F22">
            <v>4.72</v>
          </cell>
          <cell r="G22">
            <v>9.72</v>
          </cell>
          <cell r="H22">
            <v>42.02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ΠΠΒ"/>
      <sheetName val="ΠΚΒ"/>
      <sheetName val="SCORE1"/>
      <sheetName val="SCORE2"/>
      <sheetName val="SCORE_ORIGINAL"/>
      <sheetName val="SCORE3"/>
      <sheetName val="SCORE4"/>
    </sheetNames>
    <sheetDataSet>
      <sheetData sheetId="3">
        <row r="1">
          <cell r="E1">
            <v>0</v>
          </cell>
          <cell r="M1">
            <v>0</v>
          </cell>
        </row>
        <row r="2">
          <cell r="D2">
            <v>20</v>
          </cell>
          <cell r="E2">
            <v>10</v>
          </cell>
          <cell r="L2">
            <v>20</v>
          </cell>
          <cell r="M2" t="str">
            <v>10,01,0</v>
          </cell>
        </row>
        <row r="3">
          <cell r="D3">
            <v>19</v>
          </cell>
          <cell r="E3">
            <v>21</v>
          </cell>
          <cell r="L3">
            <v>19</v>
          </cell>
          <cell r="M3" t="str">
            <v>11,10,0</v>
          </cell>
        </row>
        <row r="4">
          <cell r="D4">
            <v>18</v>
          </cell>
          <cell r="E4">
            <v>21.1</v>
          </cell>
          <cell r="L4">
            <v>18</v>
          </cell>
          <cell r="M4" t="str">
            <v>11,10,1</v>
          </cell>
        </row>
        <row r="5">
          <cell r="D5">
            <v>17</v>
          </cell>
          <cell r="E5">
            <v>21.2</v>
          </cell>
          <cell r="L5">
            <v>18</v>
          </cell>
          <cell r="M5" t="str">
            <v>11,16,0</v>
          </cell>
        </row>
        <row r="6">
          <cell r="D6">
            <v>16</v>
          </cell>
          <cell r="E6">
            <v>21.3</v>
          </cell>
          <cell r="L6">
            <v>17</v>
          </cell>
          <cell r="M6" t="str">
            <v>11,16,1</v>
          </cell>
        </row>
        <row r="7">
          <cell r="D7">
            <v>16</v>
          </cell>
          <cell r="E7">
            <v>21.4</v>
          </cell>
          <cell r="L7">
            <v>17</v>
          </cell>
          <cell r="M7" t="str">
            <v>11,22,0</v>
          </cell>
        </row>
        <row r="8">
          <cell r="D8">
            <v>15</v>
          </cell>
          <cell r="E8">
            <v>21.5</v>
          </cell>
          <cell r="L8">
            <v>16</v>
          </cell>
          <cell r="M8" t="str">
            <v>11,22,1</v>
          </cell>
        </row>
        <row r="9">
          <cell r="D9">
            <v>15</v>
          </cell>
          <cell r="E9">
            <v>21.6</v>
          </cell>
          <cell r="L9">
            <v>16</v>
          </cell>
          <cell r="M9" t="str">
            <v>11,30,0</v>
          </cell>
        </row>
        <row r="10">
          <cell r="D10">
            <v>14</v>
          </cell>
          <cell r="E10">
            <v>21.7</v>
          </cell>
          <cell r="L10">
            <v>15</v>
          </cell>
          <cell r="M10" t="str">
            <v>11,30,1</v>
          </cell>
        </row>
        <row r="11">
          <cell r="D11">
            <v>14</v>
          </cell>
          <cell r="E11">
            <v>21.8</v>
          </cell>
          <cell r="L11">
            <v>15</v>
          </cell>
          <cell r="M11" t="str">
            <v>11,38,0</v>
          </cell>
        </row>
        <row r="12">
          <cell r="D12">
            <v>13</v>
          </cell>
          <cell r="E12">
            <v>21.9</v>
          </cell>
          <cell r="L12">
            <v>14</v>
          </cell>
          <cell r="M12" t="str">
            <v>11,38,1</v>
          </cell>
        </row>
        <row r="13">
          <cell r="D13">
            <v>13</v>
          </cell>
          <cell r="E13">
            <v>22</v>
          </cell>
          <cell r="L13">
            <v>14</v>
          </cell>
          <cell r="M13" t="str">
            <v>11,48,0</v>
          </cell>
        </row>
        <row r="14">
          <cell r="D14">
            <v>12</v>
          </cell>
          <cell r="E14">
            <v>22.1</v>
          </cell>
          <cell r="L14">
            <v>13</v>
          </cell>
          <cell r="M14" t="str">
            <v>11,48,1</v>
          </cell>
        </row>
        <row r="15">
          <cell r="D15">
            <v>12</v>
          </cell>
          <cell r="E15">
            <v>22.3</v>
          </cell>
          <cell r="L15">
            <v>13</v>
          </cell>
          <cell r="M15" t="str">
            <v>11,58,0</v>
          </cell>
        </row>
        <row r="16">
          <cell r="D16">
            <v>11</v>
          </cell>
          <cell r="E16">
            <v>22.4</v>
          </cell>
          <cell r="L16">
            <v>12</v>
          </cell>
          <cell r="M16" t="str">
            <v>11,58,1</v>
          </cell>
        </row>
        <row r="17">
          <cell r="D17">
            <v>11</v>
          </cell>
          <cell r="E17">
            <v>22.6</v>
          </cell>
          <cell r="L17">
            <v>12</v>
          </cell>
          <cell r="M17" t="str">
            <v>12,10,0</v>
          </cell>
        </row>
        <row r="18">
          <cell r="D18">
            <v>10</v>
          </cell>
          <cell r="E18">
            <v>22.7</v>
          </cell>
          <cell r="L18">
            <v>11</v>
          </cell>
          <cell r="M18" t="str">
            <v>12,10,1</v>
          </cell>
        </row>
        <row r="19">
          <cell r="D19">
            <v>10</v>
          </cell>
          <cell r="E19">
            <v>22.9</v>
          </cell>
          <cell r="L19">
            <v>11</v>
          </cell>
          <cell r="M19" t="str">
            <v>12,20,0</v>
          </cell>
        </row>
        <row r="20">
          <cell r="D20">
            <v>9</v>
          </cell>
          <cell r="E20">
            <v>23</v>
          </cell>
          <cell r="L20">
            <v>10</v>
          </cell>
          <cell r="M20" t="str">
            <v>12,20,1</v>
          </cell>
        </row>
        <row r="21">
          <cell r="D21">
            <v>9</v>
          </cell>
          <cell r="E21">
            <v>23.2</v>
          </cell>
          <cell r="L21">
            <v>10</v>
          </cell>
          <cell r="M21" t="str">
            <v>12,30,0</v>
          </cell>
        </row>
        <row r="22">
          <cell r="D22">
            <v>8</v>
          </cell>
          <cell r="E22">
            <v>23.3</v>
          </cell>
          <cell r="L22">
            <v>9</v>
          </cell>
          <cell r="M22" t="str">
            <v>12,30,1</v>
          </cell>
        </row>
        <row r="23">
          <cell r="D23">
            <v>8</v>
          </cell>
          <cell r="E23">
            <v>23.6</v>
          </cell>
          <cell r="L23">
            <v>9</v>
          </cell>
          <cell r="M23" t="str">
            <v>12,45,0</v>
          </cell>
        </row>
        <row r="24">
          <cell r="D24">
            <v>7</v>
          </cell>
          <cell r="E24">
            <v>23.7</v>
          </cell>
          <cell r="L24">
            <v>8</v>
          </cell>
          <cell r="M24" t="str">
            <v>12,45,1</v>
          </cell>
        </row>
        <row r="25">
          <cell r="D25">
            <v>7</v>
          </cell>
          <cell r="E25">
            <v>24</v>
          </cell>
          <cell r="L25">
            <v>8</v>
          </cell>
          <cell r="M25" t="str">
            <v>13,00,0</v>
          </cell>
        </row>
        <row r="26">
          <cell r="D26">
            <v>6</v>
          </cell>
          <cell r="E26">
            <v>24.1</v>
          </cell>
          <cell r="L26">
            <v>7</v>
          </cell>
          <cell r="M26" t="str">
            <v>13,00,1</v>
          </cell>
        </row>
        <row r="27">
          <cell r="D27">
            <v>6</v>
          </cell>
          <cell r="E27">
            <v>24.4</v>
          </cell>
          <cell r="L27">
            <v>7</v>
          </cell>
          <cell r="M27" t="str">
            <v>13,20,0</v>
          </cell>
        </row>
        <row r="28">
          <cell r="D28">
            <v>5</v>
          </cell>
          <cell r="E28">
            <v>24.5</v>
          </cell>
          <cell r="L28">
            <v>6</v>
          </cell>
          <cell r="M28" t="str">
            <v>13,20,1</v>
          </cell>
        </row>
        <row r="29">
          <cell r="D29">
            <v>5</v>
          </cell>
          <cell r="E29">
            <v>24.8</v>
          </cell>
          <cell r="L29">
            <v>6</v>
          </cell>
          <cell r="M29" t="str">
            <v>13,40,0</v>
          </cell>
        </row>
        <row r="30">
          <cell r="D30">
            <v>4</v>
          </cell>
          <cell r="E30">
            <v>24.9</v>
          </cell>
          <cell r="L30">
            <v>5</v>
          </cell>
          <cell r="M30" t="str">
            <v>13,40,1</v>
          </cell>
        </row>
        <row r="31">
          <cell r="D31">
            <v>4</v>
          </cell>
          <cell r="E31">
            <v>25.3</v>
          </cell>
          <cell r="L31">
            <v>5</v>
          </cell>
          <cell r="M31" t="str">
            <v>14,00,0</v>
          </cell>
        </row>
        <row r="32">
          <cell r="D32">
            <v>3</v>
          </cell>
          <cell r="E32">
            <v>25.4</v>
          </cell>
          <cell r="L32">
            <v>4</v>
          </cell>
          <cell r="M32" t="str">
            <v>14,00,1</v>
          </cell>
        </row>
        <row r="33">
          <cell r="D33">
            <v>3</v>
          </cell>
          <cell r="E33">
            <v>25.8</v>
          </cell>
          <cell r="L33">
            <v>4</v>
          </cell>
          <cell r="M33" t="str">
            <v>14,30,0</v>
          </cell>
        </row>
        <row r="34">
          <cell r="D34">
            <v>2</v>
          </cell>
          <cell r="E34">
            <v>25.9</v>
          </cell>
          <cell r="L34">
            <v>3</v>
          </cell>
          <cell r="M34" t="str">
            <v>14,30,1</v>
          </cell>
        </row>
        <row r="35">
          <cell r="D35">
            <v>2</v>
          </cell>
          <cell r="E35">
            <v>26.3</v>
          </cell>
          <cell r="L35">
            <v>3</v>
          </cell>
          <cell r="M35" t="str">
            <v>15,00,0</v>
          </cell>
        </row>
        <row r="36">
          <cell r="D36">
            <v>1</v>
          </cell>
          <cell r="E36">
            <v>26.4</v>
          </cell>
          <cell r="L36">
            <v>2</v>
          </cell>
          <cell r="M36" t="str">
            <v>15,00,1</v>
          </cell>
        </row>
        <row r="37">
          <cell r="D37">
            <v>1</v>
          </cell>
          <cell r="E37">
            <v>26.8</v>
          </cell>
          <cell r="L37">
            <v>2</v>
          </cell>
          <cell r="M37" t="str">
            <v>15,40,0</v>
          </cell>
        </row>
        <row r="38">
          <cell r="D38">
            <v>0</v>
          </cell>
          <cell r="E38">
            <v>26.9</v>
          </cell>
          <cell r="L38">
            <v>1</v>
          </cell>
          <cell r="M38" t="str">
            <v>15,40,1</v>
          </cell>
        </row>
        <row r="39">
          <cell r="L39">
            <v>1</v>
          </cell>
          <cell r="M39" t="str">
            <v>16,30,0</v>
          </cell>
        </row>
        <row r="40">
          <cell r="L40">
            <v>0</v>
          </cell>
          <cell r="M40" t="str">
            <v>16,30,1</v>
          </cell>
        </row>
      </sheetData>
      <sheetData sheetId="6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>
            <v>110</v>
          </cell>
          <cell r="B2">
            <v>0.1</v>
          </cell>
          <cell r="C2">
            <v>0.1</v>
          </cell>
          <cell r="D2">
            <v>0.1</v>
          </cell>
          <cell r="E2">
            <v>10</v>
          </cell>
          <cell r="F2">
            <v>0.01</v>
          </cell>
          <cell r="G2">
            <v>0.01</v>
          </cell>
          <cell r="H2">
            <v>0.01</v>
          </cell>
          <cell r="I2">
            <v>0</v>
          </cell>
          <cell r="J2">
            <v>0</v>
          </cell>
        </row>
        <row r="3">
          <cell r="A3">
            <v>110</v>
          </cell>
          <cell r="B3">
            <v>8.5</v>
          </cell>
          <cell r="C3" t="str">
            <v>2,55,00</v>
          </cell>
          <cell r="D3">
            <v>10.4</v>
          </cell>
          <cell r="E3">
            <v>15</v>
          </cell>
          <cell r="F3">
            <v>2.01</v>
          </cell>
          <cell r="G3">
            <v>2.51</v>
          </cell>
          <cell r="H3">
            <v>6.01</v>
          </cell>
          <cell r="I3">
            <v>0.8</v>
          </cell>
          <cell r="J3">
            <v>10</v>
          </cell>
        </row>
        <row r="4">
          <cell r="A4">
            <v>100</v>
          </cell>
          <cell r="B4">
            <v>8.6</v>
          </cell>
          <cell r="C4" t="str">
            <v>4,15,0</v>
          </cell>
          <cell r="D4">
            <v>10.5</v>
          </cell>
          <cell r="E4">
            <v>20</v>
          </cell>
          <cell r="F4">
            <v>2.16</v>
          </cell>
          <cell r="G4">
            <v>2.91</v>
          </cell>
          <cell r="H4">
            <v>8.01</v>
          </cell>
          <cell r="I4">
            <v>0.9</v>
          </cell>
          <cell r="J4">
            <v>20</v>
          </cell>
        </row>
        <row r="5">
          <cell r="A5">
            <v>95</v>
          </cell>
          <cell r="B5">
            <v>8.8</v>
          </cell>
          <cell r="C5" t="str">
            <v>4,22,0</v>
          </cell>
          <cell r="D5">
            <v>10.8</v>
          </cell>
          <cell r="E5">
            <v>25</v>
          </cell>
          <cell r="F5">
            <v>2.31</v>
          </cell>
          <cell r="G5">
            <v>3.31</v>
          </cell>
          <cell r="H5">
            <v>10.01</v>
          </cell>
          <cell r="I5">
            <v>1</v>
          </cell>
          <cell r="J5">
            <v>30</v>
          </cell>
        </row>
        <row r="6">
          <cell r="A6">
            <v>90</v>
          </cell>
          <cell r="B6">
            <v>9</v>
          </cell>
          <cell r="C6" t="str">
            <v>4,29,0</v>
          </cell>
          <cell r="D6">
            <v>11.1</v>
          </cell>
          <cell r="E6">
            <v>30</v>
          </cell>
          <cell r="F6">
            <v>2.46</v>
          </cell>
          <cell r="G6">
            <v>3.71</v>
          </cell>
          <cell r="H6">
            <v>12.01</v>
          </cell>
          <cell r="I6">
            <v>1.1</v>
          </cell>
          <cell r="J6">
            <v>40</v>
          </cell>
        </row>
        <row r="7">
          <cell r="A7">
            <v>85</v>
          </cell>
          <cell r="B7">
            <v>9.2</v>
          </cell>
          <cell r="C7" t="str">
            <v>4,36,0</v>
          </cell>
          <cell r="D7">
            <v>11.4</v>
          </cell>
          <cell r="E7">
            <v>35</v>
          </cell>
          <cell r="F7">
            <v>2.61</v>
          </cell>
          <cell r="G7">
            <v>4.11</v>
          </cell>
          <cell r="H7">
            <v>14.01</v>
          </cell>
          <cell r="I7">
            <v>1.15</v>
          </cell>
          <cell r="J7">
            <v>50</v>
          </cell>
        </row>
        <row r="8">
          <cell r="A8">
            <v>80</v>
          </cell>
          <cell r="B8">
            <v>9.4</v>
          </cell>
          <cell r="C8" t="str">
            <v>4,43,0</v>
          </cell>
          <cell r="D8">
            <v>11.7</v>
          </cell>
          <cell r="E8">
            <v>40</v>
          </cell>
          <cell r="F8">
            <v>2.76</v>
          </cell>
          <cell r="G8">
            <v>4.51</v>
          </cell>
          <cell r="H8">
            <v>16.01</v>
          </cell>
          <cell r="I8">
            <v>1.2</v>
          </cell>
          <cell r="J8">
            <v>60</v>
          </cell>
        </row>
        <row r="9">
          <cell r="A9">
            <v>75</v>
          </cell>
          <cell r="B9">
            <v>9.6</v>
          </cell>
          <cell r="C9" t="str">
            <v>4,50,0</v>
          </cell>
          <cell r="D9">
            <v>12</v>
          </cell>
          <cell r="E9">
            <v>45</v>
          </cell>
          <cell r="F9">
            <v>2.91</v>
          </cell>
          <cell r="G9">
            <v>4.91</v>
          </cell>
          <cell r="H9">
            <v>18.01</v>
          </cell>
          <cell r="I9">
            <v>1.25</v>
          </cell>
          <cell r="J9">
            <v>70</v>
          </cell>
        </row>
        <row r="10">
          <cell r="A10">
            <v>70</v>
          </cell>
          <cell r="B10">
            <v>9.8</v>
          </cell>
          <cell r="C10" t="str">
            <v>4,57,0</v>
          </cell>
          <cell r="D10">
            <v>12.3</v>
          </cell>
          <cell r="E10">
            <v>50</v>
          </cell>
          <cell r="F10">
            <v>3.06</v>
          </cell>
          <cell r="G10">
            <v>5.31</v>
          </cell>
          <cell r="H10">
            <v>20.01</v>
          </cell>
          <cell r="I10">
            <v>1.3</v>
          </cell>
          <cell r="J10">
            <v>80</v>
          </cell>
        </row>
        <row r="11">
          <cell r="A11">
            <v>65</v>
          </cell>
          <cell r="B11">
            <v>10</v>
          </cell>
          <cell r="C11" t="str">
            <v>5,04,0</v>
          </cell>
          <cell r="D11">
            <v>12.6</v>
          </cell>
          <cell r="E11">
            <v>55</v>
          </cell>
          <cell r="F11">
            <v>3.21</v>
          </cell>
          <cell r="G11">
            <v>5.71</v>
          </cell>
          <cell r="H11">
            <v>22.01</v>
          </cell>
          <cell r="I11">
            <v>1.35</v>
          </cell>
          <cell r="J11">
            <v>90</v>
          </cell>
        </row>
        <row r="12">
          <cell r="A12">
            <v>60</v>
          </cell>
          <cell r="B12">
            <v>10.2</v>
          </cell>
          <cell r="C12" t="str">
            <v>5,11,0</v>
          </cell>
          <cell r="D12">
            <v>12.9</v>
          </cell>
          <cell r="E12">
            <v>60</v>
          </cell>
          <cell r="F12">
            <v>3.36</v>
          </cell>
          <cell r="G12">
            <v>6.11</v>
          </cell>
          <cell r="H12">
            <v>24.01</v>
          </cell>
          <cell r="I12">
            <v>1.4</v>
          </cell>
          <cell r="J12">
            <v>100</v>
          </cell>
        </row>
        <row r="13">
          <cell r="A13">
            <v>55</v>
          </cell>
          <cell r="B13">
            <v>10.4</v>
          </cell>
          <cell r="C13" t="str">
            <v>5,18,0</v>
          </cell>
          <cell r="D13">
            <v>13.2</v>
          </cell>
          <cell r="E13">
            <v>65</v>
          </cell>
          <cell r="F13">
            <v>3.51</v>
          </cell>
          <cell r="G13">
            <v>6.51</v>
          </cell>
          <cell r="H13">
            <v>26.01</v>
          </cell>
          <cell r="I13">
            <v>1.45</v>
          </cell>
          <cell r="J13">
            <v>110</v>
          </cell>
        </row>
        <row r="14">
          <cell r="A14">
            <v>50</v>
          </cell>
          <cell r="B14">
            <v>10.6</v>
          </cell>
          <cell r="C14" t="str">
            <v>5,25,0</v>
          </cell>
          <cell r="D14">
            <v>13.5</v>
          </cell>
          <cell r="E14">
            <v>70</v>
          </cell>
          <cell r="F14">
            <v>3.66</v>
          </cell>
          <cell r="G14">
            <v>6.91</v>
          </cell>
          <cell r="H14">
            <v>28.01</v>
          </cell>
          <cell r="I14">
            <v>1.46</v>
          </cell>
          <cell r="J14">
            <v>110</v>
          </cell>
        </row>
        <row r="15">
          <cell r="A15">
            <v>45</v>
          </cell>
          <cell r="B15">
            <v>10.8</v>
          </cell>
          <cell r="C15" t="str">
            <v>5,32,0</v>
          </cell>
          <cell r="D15">
            <v>13.8</v>
          </cell>
          <cell r="E15">
            <v>75</v>
          </cell>
          <cell r="F15">
            <v>3.81</v>
          </cell>
          <cell r="G15">
            <v>7.31</v>
          </cell>
          <cell r="H15">
            <v>30.01</v>
          </cell>
        </row>
        <row r="16">
          <cell r="A16">
            <v>40</v>
          </cell>
          <cell r="B16">
            <v>11</v>
          </cell>
          <cell r="C16" t="str">
            <v>5,39,0</v>
          </cell>
          <cell r="D16">
            <v>14.1</v>
          </cell>
          <cell r="E16">
            <v>80</v>
          </cell>
          <cell r="F16">
            <v>3.96</v>
          </cell>
          <cell r="G16">
            <v>7.71</v>
          </cell>
          <cell r="H16">
            <v>32.01</v>
          </cell>
        </row>
        <row r="17">
          <cell r="A17">
            <v>35</v>
          </cell>
          <cell r="B17">
            <v>11.2</v>
          </cell>
          <cell r="C17" t="str">
            <v>5,46,0</v>
          </cell>
          <cell r="D17">
            <v>14.4</v>
          </cell>
          <cell r="E17">
            <v>85</v>
          </cell>
          <cell r="F17">
            <v>4.11</v>
          </cell>
          <cell r="G17">
            <v>8.11</v>
          </cell>
          <cell r="H17">
            <v>34.01</v>
          </cell>
        </row>
        <row r="18">
          <cell r="A18">
            <v>30</v>
          </cell>
          <cell r="B18">
            <v>11.4</v>
          </cell>
          <cell r="C18" t="str">
            <v>5,53,0</v>
          </cell>
          <cell r="D18">
            <v>14.7</v>
          </cell>
          <cell r="E18">
            <v>90</v>
          </cell>
          <cell r="F18">
            <v>4.26</v>
          </cell>
          <cell r="G18">
            <v>8.51</v>
          </cell>
          <cell r="H18">
            <v>36.01</v>
          </cell>
        </row>
        <row r="19">
          <cell r="A19">
            <v>25</v>
          </cell>
          <cell r="B19">
            <v>11.6</v>
          </cell>
          <cell r="C19" t="str">
            <v>6,00,0</v>
          </cell>
          <cell r="D19">
            <v>15</v>
          </cell>
          <cell r="E19">
            <v>95</v>
          </cell>
          <cell r="F19">
            <v>4.41</v>
          </cell>
          <cell r="G19">
            <v>8.91</v>
          </cell>
          <cell r="H19">
            <v>38.01</v>
          </cell>
        </row>
        <row r="20">
          <cell r="A20">
            <v>20</v>
          </cell>
          <cell r="B20">
            <v>11.8</v>
          </cell>
          <cell r="C20" t="str">
            <v>6,07,0</v>
          </cell>
          <cell r="D20">
            <v>15.3</v>
          </cell>
          <cell r="E20">
            <v>100</v>
          </cell>
          <cell r="F20">
            <v>4.56</v>
          </cell>
          <cell r="G20">
            <v>9.31</v>
          </cell>
          <cell r="H20">
            <v>40.01</v>
          </cell>
        </row>
        <row r="21">
          <cell r="A21">
            <v>15</v>
          </cell>
          <cell r="B21">
            <v>12</v>
          </cell>
          <cell r="C21" t="str">
            <v>6,14,0</v>
          </cell>
          <cell r="D21">
            <v>15.6</v>
          </cell>
          <cell r="E21">
            <v>110</v>
          </cell>
          <cell r="F21">
            <v>4.71</v>
          </cell>
          <cell r="G21">
            <v>9.71</v>
          </cell>
          <cell r="H21">
            <v>42.01</v>
          </cell>
        </row>
        <row r="22">
          <cell r="A22">
            <v>10</v>
          </cell>
          <cell r="B22">
            <v>12.4</v>
          </cell>
          <cell r="C22" t="str">
            <v>6,21,0</v>
          </cell>
          <cell r="D22">
            <v>15.9</v>
          </cell>
          <cell r="E22">
            <v>110</v>
          </cell>
          <cell r="F22">
            <v>4.72</v>
          </cell>
          <cell r="G22">
            <v>9.72</v>
          </cell>
          <cell r="H22">
            <v>42.02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ΠΠΒ"/>
      <sheetName val="ΠΚΒ"/>
      <sheetName val="SCORE1"/>
      <sheetName val="SCORE2"/>
      <sheetName val="SCORE_ORIGINAL"/>
      <sheetName val="SCORE3"/>
      <sheetName val="SCORE4"/>
    </sheetNames>
    <sheetDataSet>
      <sheetData sheetId="3">
        <row r="1">
          <cell r="E1">
            <v>0</v>
          </cell>
          <cell r="M1">
            <v>0</v>
          </cell>
        </row>
        <row r="2">
          <cell r="D2">
            <v>20</v>
          </cell>
          <cell r="E2">
            <v>10</v>
          </cell>
          <cell r="L2">
            <v>20</v>
          </cell>
          <cell r="M2" t="str">
            <v>10,01,0</v>
          </cell>
        </row>
        <row r="3">
          <cell r="D3">
            <v>19</v>
          </cell>
          <cell r="E3">
            <v>21</v>
          </cell>
          <cell r="L3">
            <v>19</v>
          </cell>
          <cell r="M3" t="str">
            <v>11,10,0</v>
          </cell>
        </row>
        <row r="4">
          <cell r="D4">
            <v>18</v>
          </cell>
          <cell r="E4">
            <v>21.1</v>
          </cell>
          <cell r="L4">
            <v>18</v>
          </cell>
          <cell r="M4" t="str">
            <v>11,10,1</v>
          </cell>
        </row>
        <row r="5">
          <cell r="D5">
            <v>17</v>
          </cell>
          <cell r="E5">
            <v>21.2</v>
          </cell>
          <cell r="L5">
            <v>18</v>
          </cell>
          <cell r="M5" t="str">
            <v>11,16,0</v>
          </cell>
        </row>
        <row r="6">
          <cell r="D6">
            <v>16</v>
          </cell>
          <cell r="E6">
            <v>21.3</v>
          </cell>
          <cell r="L6">
            <v>17</v>
          </cell>
          <cell r="M6" t="str">
            <v>11,16,1</v>
          </cell>
        </row>
        <row r="7">
          <cell r="D7">
            <v>16</v>
          </cell>
          <cell r="E7">
            <v>21.4</v>
          </cell>
          <cell r="L7">
            <v>17</v>
          </cell>
          <cell r="M7" t="str">
            <v>11,22,0</v>
          </cell>
        </row>
        <row r="8">
          <cell r="D8">
            <v>15</v>
          </cell>
          <cell r="E8">
            <v>21.5</v>
          </cell>
          <cell r="L8">
            <v>16</v>
          </cell>
          <cell r="M8" t="str">
            <v>11,22,1</v>
          </cell>
        </row>
        <row r="9">
          <cell r="D9">
            <v>15</v>
          </cell>
          <cell r="E9">
            <v>21.6</v>
          </cell>
          <cell r="L9">
            <v>16</v>
          </cell>
          <cell r="M9" t="str">
            <v>11,30,0</v>
          </cell>
        </row>
        <row r="10">
          <cell r="D10">
            <v>14</v>
          </cell>
          <cell r="E10">
            <v>21.7</v>
          </cell>
          <cell r="L10">
            <v>15</v>
          </cell>
          <cell r="M10" t="str">
            <v>11,30,1</v>
          </cell>
        </row>
        <row r="11">
          <cell r="D11">
            <v>14</v>
          </cell>
          <cell r="E11">
            <v>21.8</v>
          </cell>
          <cell r="L11">
            <v>15</v>
          </cell>
          <cell r="M11" t="str">
            <v>11,38,0</v>
          </cell>
        </row>
        <row r="12">
          <cell r="D12">
            <v>13</v>
          </cell>
          <cell r="E12">
            <v>21.9</v>
          </cell>
          <cell r="L12">
            <v>14</v>
          </cell>
          <cell r="M12" t="str">
            <v>11,38,1</v>
          </cell>
        </row>
        <row r="13">
          <cell r="D13">
            <v>13</v>
          </cell>
          <cell r="E13">
            <v>22</v>
          </cell>
          <cell r="L13">
            <v>14</v>
          </cell>
          <cell r="M13" t="str">
            <v>11,48,0</v>
          </cell>
        </row>
        <row r="14">
          <cell r="D14">
            <v>12</v>
          </cell>
          <cell r="E14">
            <v>22.1</v>
          </cell>
          <cell r="L14">
            <v>13</v>
          </cell>
          <cell r="M14" t="str">
            <v>11,48,1</v>
          </cell>
        </row>
        <row r="15">
          <cell r="D15">
            <v>12</v>
          </cell>
          <cell r="E15">
            <v>22.3</v>
          </cell>
          <cell r="L15">
            <v>13</v>
          </cell>
          <cell r="M15" t="str">
            <v>11,58,0</v>
          </cell>
        </row>
        <row r="16">
          <cell r="D16">
            <v>11</v>
          </cell>
          <cell r="E16">
            <v>22.4</v>
          </cell>
          <cell r="L16">
            <v>12</v>
          </cell>
          <cell r="M16" t="str">
            <v>11,58,1</v>
          </cell>
        </row>
        <row r="17">
          <cell r="D17">
            <v>11</v>
          </cell>
          <cell r="E17">
            <v>22.6</v>
          </cell>
          <cell r="L17">
            <v>12</v>
          </cell>
          <cell r="M17" t="str">
            <v>12,10,0</v>
          </cell>
        </row>
        <row r="18">
          <cell r="D18">
            <v>10</v>
          </cell>
          <cell r="E18">
            <v>22.7</v>
          </cell>
          <cell r="L18">
            <v>11</v>
          </cell>
          <cell r="M18" t="str">
            <v>12,10,1</v>
          </cell>
        </row>
        <row r="19">
          <cell r="D19">
            <v>10</v>
          </cell>
          <cell r="E19">
            <v>22.9</v>
          </cell>
          <cell r="L19">
            <v>11</v>
          </cell>
          <cell r="M19" t="str">
            <v>12,20,0</v>
          </cell>
        </row>
        <row r="20">
          <cell r="D20">
            <v>9</v>
          </cell>
          <cell r="E20">
            <v>23</v>
          </cell>
          <cell r="L20">
            <v>10</v>
          </cell>
          <cell r="M20" t="str">
            <v>12,20,1</v>
          </cell>
        </row>
        <row r="21">
          <cell r="D21">
            <v>9</v>
          </cell>
          <cell r="E21">
            <v>23.2</v>
          </cell>
          <cell r="L21">
            <v>10</v>
          </cell>
          <cell r="M21" t="str">
            <v>12,30,0</v>
          </cell>
        </row>
        <row r="22">
          <cell r="D22">
            <v>8</v>
          </cell>
          <cell r="E22">
            <v>23.3</v>
          </cell>
          <cell r="L22">
            <v>9</v>
          </cell>
          <cell r="M22" t="str">
            <v>12,30,1</v>
          </cell>
        </row>
        <row r="23">
          <cell r="D23">
            <v>8</v>
          </cell>
          <cell r="E23">
            <v>23.6</v>
          </cell>
          <cell r="L23">
            <v>9</v>
          </cell>
          <cell r="M23" t="str">
            <v>12,45,0</v>
          </cell>
        </row>
        <row r="24">
          <cell r="D24">
            <v>7</v>
          </cell>
          <cell r="E24">
            <v>23.7</v>
          </cell>
          <cell r="L24">
            <v>8</v>
          </cell>
          <cell r="M24" t="str">
            <v>12,45,1</v>
          </cell>
        </row>
        <row r="25">
          <cell r="D25">
            <v>7</v>
          </cell>
          <cell r="E25">
            <v>24</v>
          </cell>
          <cell r="L25">
            <v>8</v>
          </cell>
          <cell r="M25" t="str">
            <v>13,00,0</v>
          </cell>
        </row>
        <row r="26">
          <cell r="D26">
            <v>6</v>
          </cell>
          <cell r="E26">
            <v>24.1</v>
          </cell>
          <cell r="L26">
            <v>7</v>
          </cell>
          <cell r="M26" t="str">
            <v>13,00,1</v>
          </cell>
        </row>
        <row r="27">
          <cell r="D27">
            <v>6</v>
          </cell>
          <cell r="E27">
            <v>24.4</v>
          </cell>
          <cell r="L27">
            <v>7</v>
          </cell>
          <cell r="M27" t="str">
            <v>13,20,0</v>
          </cell>
        </row>
        <row r="28">
          <cell r="D28">
            <v>5</v>
          </cell>
          <cell r="E28">
            <v>24.5</v>
          </cell>
          <cell r="L28">
            <v>6</v>
          </cell>
          <cell r="M28" t="str">
            <v>13,20,1</v>
          </cell>
        </row>
        <row r="29">
          <cell r="D29">
            <v>5</v>
          </cell>
          <cell r="E29">
            <v>24.8</v>
          </cell>
          <cell r="L29">
            <v>6</v>
          </cell>
          <cell r="M29" t="str">
            <v>13,40,0</v>
          </cell>
        </row>
        <row r="30">
          <cell r="D30">
            <v>4</v>
          </cell>
          <cell r="E30">
            <v>24.9</v>
          </cell>
          <cell r="L30">
            <v>5</v>
          </cell>
          <cell r="M30" t="str">
            <v>13,40,1</v>
          </cell>
        </row>
        <row r="31">
          <cell r="D31">
            <v>4</v>
          </cell>
          <cell r="E31">
            <v>25.3</v>
          </cell>
          <cell r="L31">
            <v>5</v>
          </cell>
          <cell r="M31" t="str">
            <v>14,00,0</v>
          </cell>
        </row>
        <row r="32">
          <cell r="D32">
            <v>3</v>
          </cell>
          <cell r="E32">
            <v>25.4</v>
          </cell>
          <cell r="L32">
            <v>4</v>
          </cell>
          <cell r="M32" t="str">
            <v>14,00,1</v>
          </cell>
        </row>
        <row r="33">
          <cell r="D33">
            <v>3</v>
          </cell>
          <cell r="E33">
            <v>25.8</v>
          </cell>
          <cell r="L33">
            <v>4</v>
          </cell>
          <cell r="M33" t="str">
            <v>14,30,0</v>
          </cell>
        </row>
        <row r="34">
          <cell r="D34">
            <v>2</v>
          </cell>
          <cell r="E34">
            <v>25.9</v>
          </cell>
          <cell r="L34">
            <v>3</v>
          </cell>
          <cell r="M34" t="str">
            <v>14,30,1</v>
          </cell>
        </row>
        <row r="35">
          <cell r="D35">
            <v>2</v>
          </cell>
          <cell r="E35">
            <v>26.3</v>
          </cell>
          <cell r="L35">
            <v>3</v>
          </cell>
          <cell r="M35" t="str">
            <v>15,00,0</v>
          </cell>
        </row>
        <row r="36">
          <cell r="D36">
            <v>1</v>
          </cell>
          <cell r="E36">
            <v>26.4</v>
          </cell>
          <cell r="L36">
            <v>2</v>
          </cell>
          <cell r="M36" t="str">
            <v>15,00,1</v>
          </cell>
        </row>
        <row r="37">
          <cell r="D37">
            <v>1</v>
          </cell>
          <cell r="E37">
            <v>26.8</v>
          </cell>
          <cell r="L37">
            <v>2</v>
          </cell>
          <cell r="M37" t="str">
            <v>15,40,0</v>
          </cell>
        </row>
        <row r="38">
          <cell r="D38">
            <v>0</v>
          </cell>
          <cell r="E38">
            <v>26.9</v>
          </cell>
          <cell r="L38">
            <v>1</v>
          </cell>
          <cell r="M38" t="str">
            <v>15,40,1</v>
          </cell>
        </row>
        <row r="39">
          <cell r="D39">
            <v>0</v>
          </cell>
          <cell r="L39">
            <v>1</v>
          </cell>
          <cell r="M39" t="str">
            <v>16,30,0</v>
          </cell>
        </row>
        <row r="40">
          <cell r="D40">
            <v>0</v>
          </cell>
          <cell r="L40">
            <v>0</v>
          </cell>
          <cell r="M40" t="str">
            <v>16,30,1</v>
          </cell>
        </row>
        <row r="41">
          <cell r="D41">
            <v>0</v>
          </cell>
          <cell r="M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</sheetData>
      <sheetData sheetId="6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>
            <v>110</v>
          </cell>
          <cell r="B2">
            <v>0.1</v>
          </cell>
          <cell r="C2">
            <v>0.1</v>
          </cell>
          <cell r="D2">
            <v>0.1</v>
          </cell>
          <cell r="E2">
            <v>10</v>
          </cell>
          <cell r="F2">
            <v>0.01</v>
          </cell>
          <cell r="G2">
            <v>0.01</v>
          </cell>
          <cell r="H2">
            <v>0.01</v>
          </cell>
          <cell r="I2">
            <v>0</v>
          </cell>
          <cell r="J2">
            <v>0</v>
          </cell>
        </row>
        <row r="3">
          <cell r="A3">
            <v>110</v>
          </cell>
          <cell r="B3">
            <v>8.5</v>
          </cell>
          <cell r="C3" t="str">
            <v>2,55,00</v>
          </cell>
          <cell r="D3">
            <v>10.4</v>
          </cell>
          <cell r="E3">
            <v>15</v>
          </cell>
          <cell r="F3">
            <v>2.01</v>
          </cell>
          <cell r="G3">
            <v>2.51</v>
          </cell>
          <cell r="H3">
            <v>6.01</v>
          </cell>
          <cell r="I3">
            <v>0.8</v>
          </cell>
          <cell r="J3">
            <v>10</v>
          </cell>
        </row>
        <row r="4">
          <cell r="A4">
            <v>100</v>
          </cell>
          <cell r="B4">
            <v>8.6</v>
          </cell>
          <cell r="C4" t="str">
            <v>4,15,0</v>
          </cell>
          <cell r="D4">
            <v>10.5</v>
          </cell>
          <cell r="E4">
            <v>20</v>
          </cell>
          <cell r="F4">
            <v>2.16</v>
          </cell>
          <cell r="G4">
            <v>2.91</v>
          </cell>
          <cell r="H4">
            <v>8.01</v>
          </cell>
          <cell r="I4">
            <v>0.9</v>
          </cell>
          <cell r="J4">
            <v>20</v>
          </cell>
        </row>
        <row r="5">
          <cell r="A5">
            <v>95</v>
          </cell>
          <cell r="B5">
            <v>8.8</v>
          </cell>
          <cell r="C5" t="str">
            <v>4,22,0</v>
          </cell>
          <cell r="D5">
            <v>10.8</v>
          </cell>
          <cell r="E5">
            <v>25</v>
          </cell>
          <cell r="F5">
            <v>2.31</v>
          </cell>
          <cell r="G5">
            <v>3.31</v>
          </cell>
          <cell r="H5">
            <v>10.01</v>
          </cell>
          <cell r="I5">
            <v>1</v>
          </cell>
          <cell r="J5">
            <v>30</v>
          </cell>
        </row>
        <row r="6">
          <cell r="A6">
            <v>90</v>
          </cell>
          <cell r="B6">
            <v>9</v>
          </cell>
          <cell r="C6" t="str">
            <v>4,29,0</v>
          </cell>
          <cell r="D6">
            <v>11.1</v>
          </cell>
          <cell r="E6">
            <v>30</v>
          </cell>
          <cell r="F6">
            <v>2.46</v>
          </cell>
          <cell r="G6">
            <v>3.71</v>
          </cell>
          <cell r="H6">
            <v>12.01</v>
          </cell>
          <cell r="I6">
            <v>1.1</v>
          </cell>
          <cell r="J6">
            <v>40</v>
          </cell>
        </row>
        <row r="7">
          <cell r="A7">
            <v>85</v>
          </cell>
          <cell r="B7">
            <v>9.2</v>
          </cell>
          <cell r="C7" t="str">
            <v>4,36,0</v>
          </cell>
          <cell r="D7">
            <v>11.4</v>
          </cell>
          <cell r="E7">
            <v>35</v>
          </cell>
          <cell r="F7">
            <v>2.61</v>
          </cell>
          <cell r="G7">
            <v>4.11</v>
          </cell>
          <cell r="H7">
            <v>14.01</v>
          </cell>
          <cell r="I7">
            <v>1.15</v>
          </cell>
          <cell r="J7">
            <v>50</v>
          </cell>
        </row>
        <row r="8">
          <cell r="A8">
            <v>80</v>
          </cell>
          <cell r="B8">
            <v>9.4</v>
          </cell>
          <cell r="C8" t="str">
            <v>4,43,0</v>
          </cell>
          <cell r="D8">
            <v>11.7</v>
          </cell>
          <cell r="E8">
            <v>40</v>
          </cell>
          <cell r="F8">
            <v>2.76</v>
          </cell>
          <cell r="G8">
            <v>4.51</v>
          </cell>
          <cell r="H8">
            <v>16.01</v>
          </cell>
          <cell r="I8">
            <v>1.2</v>
          </cell>
          <cell r="J8">
            <v>60</v>
          </cell>
        </row>
        <row r="9">
          <cell r="A9">
            <v>75</v>
          </cell>
          <cell r="B9">
            <v>9.6</v>
          </cell>
          <cell r="C9" t="str">
            <v>4,50,0</v>
          </cell>
          <cell r="D9">
            <v>12</v>
          </cell>
          <cell r="E9">
            <v>45</v>
          </cell>
          <cell r="F9">
            <v>2.91</v>
          </cell>
          <cell r="G9">
            <v>4.91</v>
          </cell>
          <cell r="H9">
            <v>18.01</v>
          </cell>
          <cell r="I9">
            <v>1.25</v>
          </cell>
          <cell r="J9">
            <v>70</v>
          </cell>
        </row>
        <row r="10">
          <cell r="A10">
            <v>70</v>
          </cell>
          <cell r="B10">
            <v>9.8</v>
          </cell>
          <cell r="C10" t="str">
            <v>4,57,0</v>
          </cell>
          <cell r="D10">
            <v>12.3</v>
          </cell>
          <cell r="E10">
            <v>50</v>
          </cell>
          <cell r="F10">
            <v>3.06</v>
          </cell>
          <cell r="G10">
            <v>5.31</v>
          </cell>
          <cell r="H10">
            <v>20.01</v>
          </cell>
          <cell r="I10">
            <v>1.3</v>
          </cell>
          <cell r="J10">
            <v>80</v>
          </cell>
        </row>
        <row r="11">
          <cell r="A11">
            <v>65</v>
          </cell>
          <cell r="B11">
            <v>10</v>
          </cell>
          <cell r="C11" t="str">
            <v>5,04,0</v>
          </cell>
          <cell r="D11">
            <v>12.6</v>
          </cell>
          <cell r="E11">
            <v>55</v>
          </cell>
          <cell r="F11">
            <v>3.21</v>
          </cell>
          <cell r="G11">
            <v>5.71</v>
          </cell>
          <cell r="H11">
            <v>22.01</v>
          </cell>
          <cell r="I11">
            <v>1.35</v>
          </cell>
          <cell r="J11">
            <v>90</v>
          </cell>
        </row>
        <row r="12">
          <cell r="A12">
            <v>60</v>
          </cell>
          <cell r="B12">
            <v>10.2</v>
          </cell>
          <cell r="C12" t="str">
            <v>5,11,0</v>
          </cell>
          <cell r="D12">
            <v>12.9</v>
          </cell>
          <cell r="E12">
            <v>60</v>
          </cell>
          <cell r="F12">
            <v>3.36</v>
          </cell>
          <cell r="G12">
            <v>6.11</v>
          </cell>
          <cell r="H12">
            <v>24.01</v>
          </cell>
          <cell r="I12">
            <v>1.4</v>
          </cell>
          <cell r="J12">
            <v>100</v>
          </cell>
        </row>
        <row r="13">
          <cell r="A13">
            <v>55</v>
          </cell>
          <cell r="B13">
            <v>10.4</v>
          </cell>
          <cell r="C13" t="str">
            <v>5,18,0</v>
          </cell>
          <cell r="D13">
            <v>13.2</v>
          </cell>
          <cell r="E13">
            <v>65</v>
          </cell>
          <cell r="F13">
            <v>3.51</v>
          </cell>
          <cell r="G13">
            <v>6.51</v>
          </cell>
          <cell r="H13">
            <v>26.01</v>
          </cell>
          <cell r="I13">
            <v>1.45</v>
          </cell>
          <cell r="J13">
            <v>110</v>
          </cell>
        </row>
        <row r="14">
          <cell r="A14">
            <v>50</v>
          </cell>
          <cell r="B14">
            <v>10.6</v>
          </cell>
          <cell r="C14" t="str">
            <v>5,25,0</v>
          </cell>
          <cell r="D14">
            <v>13.5</v>
          </cell>
          <cell r="E14">
            <v>70</v>
          </cell>
          <cell r="F14">
            <v>3.66</v>
          </cell>
          <cell r="G14">
            <v>6.91</v>
          </cell>
          <cell r="H14">
            <v>28.01</v>
          </cell>
          <cell r="I14">
            <v>1.46</v>
          </cell>
          <cell r="J14">
            <v>110</v>
          </cell>
        </row>
        <row r="15">
          <cell r="A15">
            <v>45</v>
          </cell>
          <cell r="B15">
            <v>10.8</v>
          </cell>
          <cell r="C15" t="str">
            <v>5,32,0</v>
          </cell>
          <cell r="D15">
            <v>13.8</v>
          </cell>
          <cell r="E15">
            <v>75</v>
          </cell>
          <cell r="F15">
            <v>3.81</v>
          </cell>
          <cell r="G15">
            <v>7.31</v>
          </cell>
          <cell r="H15">
            <v>30.01</v>
          </cell>
        </row>
        <row r="16">
          <cell r="A16">
            <v>40</v>
          </cell>
          <cell r="B16">
            <v>11</v>
          </cell>
          <cell r="C16" t="str">
            <v>5,39,0</v>
          </cell>
          <cell r="D16">
            <v>14.1</v>
          </cell>
          <cell r="E16">
            <v>80</v>
          </cell>
          <cell r="F16">
            <v>3.96</v>
          </cell>
          <cell r="G16">
            <v>7.71</v>
          </cell>
          <cell r="H16">
            <v>32.01</v>
          </cell>
        </row>
        <row r="17">
          <cell r="A17">
            <v>35</v>
          </cell>
          <cell r="B17">
            <v>11.2</v>
          </cell>
          <cell r="C17" t="str">
            <v>5,46,0</v>
          </cell>
          <cell r="D17">
            <v>14.4</v>
          </cell>
          <cell r="E17">
            <v>85</v>
          </cell>
          <cell r="F17">
            <v>4.11</v>
          </cell>
          <cell r="G17">
            <v>8.11</v>
          </cell>
          <cell r="H17">
            <v>34.01</v>
          </cell>
        </row>
        <row r="18">
          <cell r="A18">
            <v>30</v>
          </cell>
          <cell r="B18">
            <v>11.4</v>
          </cell>
          <cell r="C18" t="str">
            <v>5,53,0</v>
          </cell>
          <cell r="D18">
            <v>14.7</v>
          </cell>
          <cell r="E18">
            <v>90</v>
          </cell>
          <cell r="F18">
            <v>4.26</v>
          </cell>
          <cell r="G18">
            <v>8.51</v>
          </cell>
          <cell r="H18">
            <v>36.01</v>
          </cell>
        </row>
        <row r="19">
          <cell r="A19">
            <v>25</v>
          </cell>
          <cell r="B19">
            <v>11.6</v>
          </cell>
          <cell r="C19" t="str">
            <v>6,00,0</v>
          </cell>
          <cell r="D19">
            <v>15</v>
          </cell>
          <cell r="E19">
            <v>95</v>
          </cell>
          <cell r="F19">
            <v>4.41</v>
          </cell>
          <cell r="G19">
            <v>8.91</v>
          </cell>
          <cell r="H19">
            <v>38.01</v>
          </cell>
        </row>
        <row r="20">
          <cell r="A20">
            <v>20</v>
          </cell>
          <cell r="B20">
            <v>11.8</v>
          </cell>
          <cell r="C20" t="str">
            <v>6,07,0</v>
          </cell>
          <cell r="D20">
            <v>15.3</v>
          </cell>
          <cell r="E20">
            <v>100</v>
          </cell>
          <cell r="F20">
            <v>4.56</v>
          </cell>
          <cell r="G20">
            <v>9.31</v>
          </cell>
          <cell r="H20">
            <v>40.01</v>
          </cell>
        </row>
        <row r="21">
          <cell r="A21">
            <v>15</v>
          </cell>
          <cell r="B21">
            <v>12</v>
          </cell>
          <cell r="C21" t="str">
            <v>6,14,0</v>
          </cell>
          <cell r="D21">
            <v>15.6</v>
          </cell>
          <cell r="E21">
            <v>110</v>
          </cell>
          <cell r="F21">
            <v>4.71</v>
          </cell>
          <cell r="G21">
            <v>9.71</v>
          </cell>
          <cell r="H21">
            <v>42.01</v>
          </cell>
        </row>
        <row r="22">
          <cell r="A22">
            <v>10</v>
          </cell>
          <cell r="B22">
            <v>12.4</v>
          </cell>
          <cell r="C22" t="str">
            <v>6,21,0</v>
          </cell>
          <cell r="D22">
            <v>15.9</v>
          </cell>
          <cell r="E22">
            <v>110</v>
          </cell>
          <cell r="F22">
            <v>4.72</v>
          </cell>
          <cell r="G22">
            <v>9.72</v>
          </cell>
          <cell r="H22">
            <v>42.02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ΠΠΒ"/>
      <sheetName val="ΠΚΒ"/>
      <sheetName val="SCORE1"/>
      <sheetName val="SCORE2"/>
      <sheetName val="SCORE_ORIGINAL"/>
      <sheetName val="SCORE3"/>
      <sheetName val="SCORE4"/>
    </sheetNames>
    <sheetDataSet>
      <sheetData sheetId="3">
        <row r="1">
          <cell r="E1">
            <v>0</v>
          </cell>
          <cell r="M1">
            <v>0</v>
          </cell>
        </row>
        <row r="2">
          <cell r="D2">
            <v>20</v>
          </cell>
          <cell r="E2">
            <v>10</v>
          </cell>
          <cell r="L2">
            <v>20</v>
          </cell>
          <cell r="M2" t="str">
            <v>10,01,0</v>
          </cell>
        </row>
        <row r="3">
          <cell r="D3">
            <v>19</v>
          </cell>
          <cell r="E3">
            <v>21</v>
          </cell>
          <cell r="L3">
            <v>19</v>
          </cell>
          <cell r="M3" t="str">
            <v>11,10,0</v>
          </cell>
        </row>
        <row r="4">
          <cell r="D4">
            <v>18</v>
          </cell>
          <cell r="E4">
            <v>21.1</v>
          </cell>
          <cell r="L4">
            <v>18</v>
          </cell>
          <cell r="M4" t="str">
            <v>11,10,1</v>
          </cell>
        </row>
        <row r="5">
          <cell r="D5">
            <v>17</v>
          </cell>
          <cell r="E5">
            <v>21.2</v>
          </cell>
          <cell r="L5">
            <v>18</v>
          </cell>
          <cell r="M5" t="str">
            <v>11,16,0</v>
          </cell>
        </row>
        <row r="6">
          <cell r="D6">
            <v>16</v>
          </cell>
          <cell r="E6">
            <v>21.3</v>
          </cell>
          <cell r="L6">
            <v>17</v>
          </cell>
          <cell r="M6" t="str">
            <v>11,16,1</v>
          </cell>
        </row>
        <row r="7">
          <cell r="D7">
            <v>16</v>
          </cell>
          <cell r="E7">
            <v>21.4</v>
          </cell>
          <cell r="L7">
            <v>17</v>
          </cell>
          <cell r="M7" t="str">
            <v>11,22,0</v>
          </cell>
        </row>
        <row r="8">
          <cell r="D8">
            <v>15</v>
          </cell>
          <cell r="E8">
            <v>21.5</v>
          </cell>
          <cell r="L8">
            <v>16</v>
          </cell>
          <cell r="M8" t="str">
            <v>11,22,1</v>
          </cell>
        </row>
        <row r="9">
          <cell r="D9">
            <v>15</v>
          </cell>
          <cell r="E9">
            <v>21.6</v>
          </cell>
          <cell r="L9">
            <v>16</v>
          </cell>
          <cell r="M9" t="str">
            <v>11,30,0</v>
          </cell>
        </row>
        <row r="10">
          <cell r="D10">
            <v>14</v>
          </cell>
          <cell r="E10">
            <v>21.7</v>
          </cell>
          <cell r="L10">
            <v>15</v>
          </cell>
          <cell r="M10" t="str">
            <v>11,30,1</v>
          </cell>
        </row>
        <row r="11">
          <cell r="D11">
            <v>14</v>
          </cell>
          <cell r="E11">
            <v>21.8</v>
          </cell>
          <cell r="L11">
            <v>15</v>
          </cell>
          <cell r="M11" t="str">
            <v>11,38,0</v>
          </cell>
        </row>
        <row r="12">
          <cell r="D12">
            <v>13</v>
          </cell>
          <cell r="E12">
            <v>21.9</v>
          </cell>
          <cell r="L12">
            <v>14</v>
          </cell>
          <cell r="M12" t="str">
            <v>11,38,1</v>
          </cell>
        </row>
        <row r="13">
          <cell r="D13">
            <v>13</v>
          </cell>
          <cell r="E13">
            <v>22</v>
          </cell>
          <cell r="L13">
            <v>14</v>
          </cell>
          <cell r="M13" t="str">
            <v>11,48,0</v>
          </cell>
        </row>
        <row r="14">
          <cell r="D14">
            <v>12</v>
          </cell>
          <cell r="E14">
            <v>22.1</v>
          </cell>
          <cell r="L14">
            <v>13</v>
          </cell>
          <cell r="M14" t="str">
            <v>11,48,1</v>
          </cell>
        </row>
        <row r="15">
          <cell r="D15">
            <v>12</v>
          </cell>
          <cell r="E15">
            <v>22.3</v>
          </cell>
          <cell r="L15">
            <v>13</v>
          </cell>
          <cell r="M15" t="str">
            <v>11,58,0</v>
          </cell>
        </row>
        <row r="16">
          <cell r="D16">
            <v>11</v>
          </cell>
          <cell r="E16">
            <v>22.4</v>
          </cell>
          <cell r="L16">
            <v>12</v>
          </cell>
          <cell r="M16" t="str">
            <v>11,58,1</v>
          </cell>
        </row>
        <row r="17">
          <cell r="D17">
            <v>11</v>
          </cell>
          <cell r="E17">
            <v>22.6</v>
          </cell>
          <cell r="L17">
            <v>12</v>
          </cell>
          <cell r="M17" t="str">
            <v>12,10,0</v>
          </cell>
        </row>
        <row r="18">
          <cell r="D18">
            <v>10</v>
          </cell>
          <cell r="E18">
            <v>22.7</v>
          </cell>
          <cell r="L18">
            <v>11</v>
          </cell>
          <cell r="M18" t="str">
            <v>12,10,1</v>
          </cell>
        </row>
        <row r="19">
          <cell r="D19">
            <v>10</v>
          </cell>
          <cell r="E19">
            <v>22.9</v>
          </cell>
          <cell r="L19">
            <v>11</v>
          </cell>
          <cell r="M19" t="str">
            <v>12,20,0</v>
          </cell>
        </row>
        <row r="20">
          <cell r="D20">
            <v>9</v>
          </cell>
          <cell r="E20">
            <v>23</v>
          </cell>
          <cell r="L20">
            <v>10</v>
          </cell>
          <cell r="M20" t="str">
            <v>12,20,1</v>
          </cell>
        </row>
        <row r="21">
          <cell r="D21">
            <v>9</v>
          </cell>
          <cell r="E21">
            <v>23.2</v>
          </cell>
          <cell r="L21">
            <v>10</v>
          </cell>
          <cell r="M21" t="str">
            <v>12,30,0</v>
          </cell>
        </row>
        <row r="22">
          <cell r="D22">
            <v>8</v>
          </cell>
          <cell r="E22">
            <v>23.3</v>
          </cell>
          <cell r="L22">
            <v>9</v>
          </cell>
          <cell r="M22" t="str">
            <v>12,30,1</v>
          </cell>
        </row>
        <row r="23">
          <cell r="D23">
            <v>8</v>
          </cell>
          <cell r="E23">
            <v>23.6</v>
          </cell>
          <cell r="L23">
            <v>9</v>
          </cell>
          <cell r="M23" t="str">
            <v>12,45,0</v>
          </cell>
        </row>
        <row r="24">
          <cell r="D24">
            <v>7</v>
          </cell>
          <cell r="E24">
            <v>23.7</v>
          </cell>
          <cell r="L24">
            <v>8</v>
          </cell>
          <cell r="M24" t="str">
            <v>12,45,1</v>
          </cell>
        </row>
        <row r="25">
          <cell r="D25">
            <v>7</v>
          </cell>
          <cell r="E25">
            <v>24</v>
          </cell>
          <cell r="L25">
            <v>8</v>
          </cell>
          <cell r="M25" t="str">
            <v>13,00,0</v>
          </cell>
        </row>
        <row r="26">
          <cell r="D26">
            <v>6</v>
          </cell>
          <cell r="E26">
            <v>24.1</v>
          </cell>
          <cell r="L26">
            <v>7</v>
          </cell>
          <cell r="M26" t="str">
            <v>13,00,1</v>
          </cell>
        </row>
        <row r="27">
          <cell r="D27">
            <v>6</v>
          </cell>
          <cell r="E27">
            <v>24.4</v>
          </cell>
          <cell r="L27">
            <v>7</v>
          </cell>
          <cell r="M27" t="str">
            <v>13,20,0</v>
          </cell>
        </row>
        <row r="28">
          <cell r="D28">
            <v>5</v>
          </cell>
          <cell r="E28">
            <v>24.5</v>
          </cell>
          <cell r="L28">
            <v>6</v>
          </cell>
          <cell r="M28" t="str">
            <v>13,20,1</v>
          </cell>
        </row>
        <row r="29">
          <cell r="D29">
            <v>5</v>
          </cell>
          <cell r="E29">
            <v>24.8</v>
          </cell>
          <cell r="L29">
            <v>6</v>
          </cell>
          <cell r="M29" t="str">
            <v>13,40,0</v>
          </cell>
        </row>
        <row r="30">
          <cell r="D30">
            <v>4</v>
          </cell>
          <cell r="E30">
            <v>24.9</v>
          </cell>
          <cell r="L30">
            <v>5</v>
          </cell>
          <cell r="M30" t="str">
            <v>13,40,1</v>
          </cell>
        </row>
        <row r="31">
          <cell r="D31">
            <v>4</v>
          </cell>
          <cell r="E31">
            <v>25.3</v>
          </cell>
          <cell r="L31">
            <v>5</v>
          </cell>
          <cell r="M31" t="str">
            <v>14,00,0</v>
          </cell>
        </row>
        <row r="32">
          <cell r="D32">
            <v>3</v>
          </cell>
          <cell r="E32">
            <v>25.4</v>
          </cell>
          <cell r="L32">
            <v>4</v>
          </cell>
          <cell r="M32" t="str">
            <v>14,00,1</v>
          </cell>
        </row>
        <row r="33">
          <cell r="D33">
            <v>3</v>
          </cell>
          <cell r="E33">
            <v>25.8</v>
          </cell>
          <cell r="L33">
            <v>4</v>
          </cell>
          <cell r="M33" t="str">
            <v>14,30,0</v>
          </cell>
        </row>
        <row r="34">
          <cell r="D34">
            <v>2</v>
          </cell>
          <cell r="E34">
            <v>25.9</v>
          </cell>
          <cell r="L34">
            <v>3</v>
          </cell>
          <cell r="M34" t="str">
            <v>14,30,1</v>
          </cell>
        </row>
        <row r="35">
          <cell r="D35">
            <v>2</v>
          </cell>
          <cell r="E35">
            <v>26.3</v>
          </cell>
          <cell r="L35">
            <v>3</v>
          </cell>
          <cell r="M35" t="str">
            <v>15,00,0</v>
          </cell>
        </row>
        <row r="36">
          <cell r="D36">
            <v>1</v>
          </cell>
          <cell r="E36">
            <v>26.4</v>
          </cell>
          <cell r="L36">
            <v>2</v>
          </cell>
          <cell r="M36" t="str">
            <v>15,00,1</v>
          </cell>
        </row>
        <row r="37">
          <cell r="D37">
            <v>1</v>
          </cell>
          <cell r="E37">
            <v>26.8</v>
          </cell>
          <cell r="L37">
            <v>2</v>
          </cell>
          <cell r="M37" t="str">
            <v>15,40,0</v>
          </cell>
        </row>
        <row r="38">
          <cell r="D38">
            <v>0</v>
          </cell>
          <cell r="E38">
            <v>26.9</v>
          </cell>
          <cell r="L38">
            <v>1</v>
          </cell>
          <cell r="M38" t="str">
            <v>15,40,1</v>
          </cell>
        </row>
        <row r="39">
          <cell r="D39">
            <v>0</v>
          </cell>
          <cell r="L39">
            <v>1</v>
          </cell>
          <cell r="M39" t="str">
            <v>16,30,0</v>
          </cell>
        </row>
        <row r="40">
          <cell r="D40">
            <v>0</v>
          </cell>
          <cell r="L40">
            <v>0</v>
          </cell>
          <cell r="M40" t="str">
            <v>16,30,1</v>
          </cell>
        </row>
        <row r="41">
          <cell r="D41">
            <v>0</v>
          </cell>
          <cell r="M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</sheetData>
      <sheetData sheetId="6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>
            <v>110</v>
          </cell>
          <cell r="B2">
            <v>0.1</v>
          </cell>
          <cell r="C2">
            <v>0.1</v>
          </cell>
          <cell r="D2">
            <v>0.1</v>
          </cell>
          <cell r="E2">
            <v>10</v>
          </cell>
          <cell r="F2">
            <v>0.01</v>
          </cell>
          <cell r="G2">
            <v>0.01</v>
          </cell>
          <cell r="H2">
            <v>0.01</v>
          </cell>
          <cell r="I2">
            <v>0</v>
          </cell>
          <cell r="J2">
            <v>0</v>
          </cell>
        </row>
        <row r="3">
          <cell r="A3">
            <v>110</v>
          </cell>
          <cell r="B3">
            <v>8.5</v>
          </cell>
          <cell r="C3" t="str">
            <v>2,55,00</v>
          </cell>
          <cell r="D3">
            <v>10.4</v>
          </cell>
          <cell r="E3">
            <v>15</v>
          </cell>
          <cell r="F3">
            <v>2.01</v>
          </cell>
          <cell r="G3">
            <v>2.51</v>
          </cell>
          <cell r="H3">
            <v>6.01</v>
          </cell>
          <cell r="I3">
            <v>0.8</v>
          </cell>
          <cell r="J3">
            <v>10</v>
          </cell>
        </row>
        <row r="4">
          <cell r="A4">
            <v>100</v>
          </cell>
          <cell r="B4">
            <v>8.6</v>
          </cell>
          <cell r="C4" t="str">
            <v>4,15,0</v>
          </cell>
          <cell r="D4">
            <v>10.5</v>
          </cell>
          <cell r="E4">
            <v>20</v>
          </cell>
          <cell r="F4">
            <v>2.16</v>
          </cell>
          <cell r="G4">
            <v>2.91</v>
          </cell>
          <cell r="H4">
            <v>8.01</v>
          </cell>
          <cell r="I4">
            <v>0.9</v>
          </cell>
          <cell r="J4">
            <v>20</v>
          </cell>
        </row>
        <row r="5">
          <cell r="A5">
            <v>95</v>
          </cell>
          <cell r="B5">
            <v>8.8</v>
          </cell>
          <cell r="C5" t="str">
            <v>4,22,0</v>
          </cell>
          <cell r="D5">
            <v>10.8</v>
          </cell>
          <cell r="E5">
            <v>25</v>
          </cell>
          <cell r="F5">
            <v>2.31</v>
          </cell>
          <cell r="G5">
            <v>3.31</v>
          </cell>
          <cell r="H5">
            <v>10.01</v>
          </cell>
          <cell r="I5">
            <v>1</v>
          </cell>
          <cell r="J5">
            <v>30</v>
          </cell>
        </row>
        <row r="6">
          <cell r="A6">
            <v>90</v>
          </cell>
          <cell r="B6">
            <v>9</v>
          </cell>
          <cell r="C6" t="str">
            <v>4,29,0</v>
          </cell>
          <cell r="D6">
            <v>11.1</v>
          </cell>
          <cell r="E6">
            <v>30</v>
          </cell>
          <cell r="F6">
            <v>2.46</v>
          </cell>
          <cell r="G6">
            <v>3.71</v>
          </cell>
          <cell r="H6">
            <v>12.01</v>
          </cell>
          <cell r="I6">
            <v>1.1</v>
          </cell>
          <cell r="J6">
            <v>40</v>
          </cell>
        </row>
        <row r="7">
          <cell r="A7">
            <v>85</v>
          </cell>
          <cell r="B7">
            <v>9.2</v>
          </cell>
          <cell r="C7" t="str">
            <v>4,36,0</v>
          </cell>
          <cell r="D7">
            <v>11.4</v>
          </cell>
          <cell r="E7">
            <v>35</v>
          </cell>
          <cell r="F7">
            <v>2.61</v>
          </cell>
          <cell r="G7">
            <v>4.11</v>
          </cell>
          <cell r="H7">
            <v>14.01</v>
          </cell>
          <cell r="I7">
            <v>1.15</v>
          </cell>
          <cell r="J7">
            <v>50</v>
          </cell>
        </row>
        <row r="8">
          <cell r="A8">
            <v>80</v>
          </cell>
          <cell r="B8">
            <v>9.4</v>
          </cell>
          <cell r="C8" t="str">
            <v>4,43,0</v>
          </cell>
          <cell r="D8">
            <v>11.7</v>
          </cell>
          <cell r="E8">
            <v>40</v>
          </cell>
          <cell r="F8">
            <v>2.76</v>
          </cell>
          <cell r="G8">
            <v>4.51</v>
          </cell>
          <cell r="H8">
            <v>16.01</v>
          </cell>
          <cell r="I8">
            <v>1.2</v>
          </cell>
          <cell r="J8">
            <v>60</v>
          </cell>
        </row>
        <row r="9">
          <cell r="A9">
            <v>75</v>
          </cell>
          <cell r="B9">
            <v>9.6</v>
          </cell>
          <cell r="C9" t="str">
            <v>4,50,0</v>
          </cell>
          <cell r="D9">
            <v>12</v>
          </cell>
          <cell r="E9">
            <v>45</v>
          </cell>
          <cell r="F9">
            <v>2.91</v>
          </cell>
          <cell r="G9">
            <v>4.91</v>
          </cell>
          <cell r="H9">
            <v>18.01</v>
          </cell>
          <cell r="I9">
            <v>1.25</v>
          </cell>
          <cell r="J9">
            <v>70</v>
          </cell>
        </row>
        <row r="10">
          <cell r="A10">
            <v>70</v>
          </cell>
          <cell r="B10">
            <v>9.8</v>
          </cell>
          <cell r="C10" t="str">
            <v>4,57,0</v>
          </cell>
          <cell r="D10">
            <v>12.3</v>
          </cell>
          <cell r="E10">
            <v>50</v>
          </cell>
          <cell r="F10">
            <v>3.06</v>
          </cell>
          <cell r="G10">
            <v>5.31</v>
          </cell>
          <cell r="H10">
            <v>20.01</v>
          </cell>
          <cell r="I10">
            <v>1.3</v>
          </cell>
          <cell r="J10">
            <v>80</v>
          </cell>
        </row>
        <row r="11">
          <cell r="A11">
            <v>65</v>
          </cell>
          <cell r="B11">
            <v>10</v>
          </cell>
          <cell r="C11" t="str">
            <v>5,04,0</v>
          </cell>
          <cell r="D11">
            <v>12.6</v>
          </cell>
          <cell r="E11">
            <v>55</v>
          </cell>
          <cell r="F11">
            <v>3.21</v>
          </cell>
          <cell r="G11">
            <v>5.71</v>
          </cell>
          <cell r="H11">
            <v>22.01</v>
          </cell>
          <cell r="I11">
            <v>1.35</v>
          </cell>
          <cell r="J11">
            <v>90</v>
          </cell>
        </row>
        <row r="12">
          <cell r="A12">
            <v>60</v>
          </cell>
          <cell r="B12">
            <v>10.2</v>
          </cell>
          <cell r="C12" t="str">
            <v>5,11,0</v>
          </cell>
          <cell r="D12">
            <v>12.9</v>
          </cell>
          <cell r="E12">
            <v>60</v>
          </cell>
          <cell r="F12">
            <v>3.36</v>
          </cell>
          <cell r="G12">
            <v>6.11</v>
          </cell>
          <cell r="H12">
            <v>24.01</v>
          </cell>
          <cell r="I12">
            <v>1.4</v>
          </cell>
          <cell r="J12">
            <v>100</v>
          </cell>
        </row>
        <row r="13">
          <cell r="A13">
            <v>55</v>
          </cell>
          <cell r="B13">
            <v>10.4</v>
          </cell>
          <cell r="C13" t="str">
            <v>5,18,0</v>
          </cell>
          <cell r="D13">
            <v>13.2</v>
          </cell>
          <cell r="E13">
            <v>65</v>
          </cell>
          <cell r="F13">
            <v>3.51</v>
          </cell>
          <cell r="G13">
            <v>6.51</v>
          </cell>
          <cell r="H13">
            <v>26.01</v>
          </cell>
          <cell r="I13">
            <v>1.45</v>
          </cell>
          <cell r="J13">
            <v>110</v>
          </cell>
        </row>
        <row r="14">
          <cell r="A14">
            <v>50</v>
          </cell>
          <cell r="B14">
            <v>10.6</v>
          </cell>
          <cell r="C14" t="str">
            <v>5,25,0</v>
          </cell>
          <cell r="D14">
            <v>13.5</v>
          </cell>
          <cell r="E14">
            <v>70</v>
          </cell>
          <cell r="F14">
            <v>3.66</v>
          </cell>
          <cell r="G14">
            <v>6.91</v>
          </cell>
          <cell r="H14">
            <v>28.01</v>
          </cell>
          <cell r="I14">
            <v>1.46</v>
          </cell>
          <cell r="J14">
            <v>110</v>
          </cell>
        </row>
        <row r="15">
          <cell r="A15">
            <v>45</v>
          </cell>
          <cell r="B15">
            <v>10.8</v>
          </cell>
          <cell r="C15" t="str">
            <v>5,32,0</v>
          </cell>
          <cell r="D15">
            <v>13.8</v>
          </cell>
          <cell r="E15">
            <v>75</v>
          </cell>
          <cell r="F15">
            <v>3.81</v>
          </cell>
          <cell r="G15">
            <v>7.31</v>
          </cell>
          <cell r="H15">
            <v>30.01</v>
          </cell>
        </row>
        <row r="16">
          <cell r="A16">
            <v>40</v>
          </cell>
          <cell r="B16">
            <v>11</v>
          </cell>
          <cell r="C16" t="str">
            <v>5,39,0</v>
          </cell>
          <cell r="D16">
            <v>14.1</v>
          </cell>
          <cell r="E16">
            <v>80</v>
          </cell>
          <cell r="F16">
            <v>3.96</v>
          </cell>
          <cell r="G16">
            <v>7.71</v>
          </cell>
          <cell r="H16">
            <v>32.01</v>
          </cell>
        </row>
        <row r="17">
          <cell r="A17">
            <v>35</v>
          </cell>
          <cell r="B17">
            <v>11.2</v>
          </cell>
          <cell r="C17" t="str">
            <v>5,46,0</v>
          </cell>
          <cell r="D17">
            <v>14.4</v>
          </cell>
          <cell r="E17">
            <v>85</v>
          </cell>
          <cell r="F17">
            <v>4.11</v>
          </cell>
          <cell r="G17">
            <v>8.11</v>
          </cell>
          <cell r="H17">
            <v>34.01</v>
          </cell>
        </row>
        <row r="18">
          <cell r="A18">
            <v>30</v>
          </cell>
          <cell r="B18">
            <v>11.4</v>
          </cell>
          <cell r="C18" t="str">
            <v>5,53,0</v>
          </cell>
          <cell r="D18">
            <v>14.7</v>
          </cell>
          <cell r="E18">
            <v>90</v>
          </cell>
          <cell r="F18">
            <v>4.26</v>
          </cell>
          <cell r="G18">
            <v>8.51</v>
          </cell>
          <cell r="H18">
            <v>36.01</v>
          </cell>
        </row>
        <row r="19">
          <cell r="A19">
            <v>25</v>
          </cell>
          <cell r="B19">
            <v>11.6</v>
          </cell>
          <cell r="C19" t="str">
            <v>6,00,0</v>
          </cell>
          <cell r="D19">
            <v>15</v>
          </cell>
          <cell r="E19">
            <v>95</v>
          </cell>
          <cell r="F19">
            <v>4.41</v>
          </cell>
          <cell r="G19">
            <v>8.91</v>
          </cell>
          <cell r="H19">
            <v>38.01</v>
          </cell>
        </row>
        <row r="20">
          <cell r="A20">
            <v>20</v>
          </cell>
          <cell r="B20">
            <v>11.8</v>
          </cell>
          <cell r="C20" t="str">
            <v>6,07,0</v>
          </cell>
          <cell r="D20">
            <v>15.3</v>
          </cell>
          <cell r="E20">
            <v>100</v>
          </cell>
          <cell r="F20">
            <v>4.56</v>
          </cell>
          <cell r="G20">
            <v>9.31</v>
          </cell>
          <cell r="H20">
            <v>40.01</v>
          </cell>
        </row>
        <row r="21">
          <cell r="A21">
            <v>15</v>
          </cell>
          <cell r="B21">
            <v>12</v>
          </cell>
          <cell r="C21" t="str">
            <v>6,14,0</v>
          </cell>
          <cell r="D21">
            <v>15.6</v>
          </cell>
          <cell r="E21">
            <v>110</v>
          </cell>
          <cell r="F21">
            <v>4.71</v>
          </cell>
          <cell r="G21">
            <v>9.71</v>
          </cell>
          <cell r="H21">
            <v>42.01</v>
          </cell>
        </row>
        <row r="22">
          <cell r="A22">
            <v>10</v>
          </cell>
          <cell r="B22">
            <v>12.4</v>
          </cell>
          <cell r="C22" t="str">
            <v>6,21,0</v>
          </cell>
          <cell r="D22">
            <v>15.9</v>
          </cell>
          <cell r="E22">
            <v>110</v>
          </cell>
          <cell r="F22">
            <v>4.72</v>
          </cell>
          <cell r="G22">
            <v>9.72</v>
          </cell>
          <cell r="H22">
            <v>42.02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ΠΠΒ"/>
      <sheetName val="ΠΚΒ"/>
      <sheetName val="SCORE1"/>
      <sheetName val="SCORE2"/>
      <sheetName val="SCORE_ORIGINAL"/>
      <sheetName val="SCORE3"/>
      <sheetName val="SCORE4"/>
    </sheetNames>
    <sheetDataSet>
      <sheetData sheetId="3">
        <row r="1">
          <cell r="E1">
            <v>0</v>
          </cell>
          <cell r="M1">
            <v>0</v>
          </cell>
        </row>
        <row r="2">
          <cell r="D2">
            <v>20</v>
          </cell>
          <cell r="E2">
            <v>10</v>
          </cell>
          <cell r="L2">
            <v>20</v>
          </cell>
          <cell r="M2" t="str">
            <v>10,01,0</v>
          </cell>
        </row>
        <row r="3">
          <cell r="D3">
            <v>19</v>
          </cell>
          <cell r="E3">
            <v>21</v>
          </cell>
          <cell r="L3">
            <v>19</v>
          </cell>
          <cell r="M3" t="str">
            <v>11,10,0</v>
          </cell>
        </row>
        <row r="4">
          <cell r="D4">
            <v>18</v>
          </cell>
          <cell r="E4">
            <v>21.1</v>
          </cell>
          <cell r="L4">
            <v>18</v>
          </cell>
          <cell r="M4" t="str">
            <v>11,10,1</v>
          </cell>
        </row>
        <row r="5">
          <cell r="D5">
            <v>17</v>
          </cell>
          <cell r="E5">
            <v>21.2</v>
          </cell>
          <cell r="L5">
            <v>18</v>
          </cell>
          <cell r="M5" t="str">
            <v>11,16,0</v>
          </cell>
        </row>
        <row r="6">
          <cell r="D6">
            <v>16</v>
          </cell>
          <cell r="E6">
            <v>21.3</v>
          </cell>
          <cell r="L6">
            <v>17</v>
          </cell>
          <cell r="M6" t="str">
            <v>11,16,1</v>
          </cell>
        </row>
        <row r="7">
          <cell r="D7">
            <v>16</v>
          </cell>
          <cell r="E7">
            <v>21.4</v>
          </cell>
          <cell r="L7">
            <v>17</v>
          </cell>
          <cell r="M7" t="str">
            <v>11,22,0</v>
          </cell>
        </row>
        <row r="8">
          <cell r="D8">
            <v>15</v>
          </cell>
          <cell r="E8">
            <v>21.5</v>
          </cell>
          <cell r="L8">
            <v>16</v>
          </cell>
          <cell r="M8" t="str">
            <v>11,22,1</v>
          </cell>
        </row>
        <row r="9">
          <cell r="D9">
            <v>15</v>
          </cell>
          <cell r="E9">
            <v>21.6</v>
          </cell>
          <cell r="L9">
            <v>16</v>
          </cell>
          <cell r="M9" t="str">
            <v>11,30,0</v>
          </cell>
        </row>
        <row r="10">
          <cell r="D10">
            <v>14</v>
          </cell>
          <cell r="E10">
            <v>21.7</v>
          </cell>
          <cell r="L10">
            <v>15</v>
          </cell>
          <cell r="M10" t="str">
            <v>11,30,1</v>
          </cell>
        </row>
        <row r="11">
          <cell r="D11">
            <v>14</v>
          </cell>
          <cell r="E11">
            <v>21.8</v>
          </cell>
          <cell r="L11">
            <v>15</v>
          </cell>
          <cell r="M11" t="str">
            <v>11,38,0</v>
          </cell>
        </row>
        <row r="12">
          <cell r="D12">
            <v>13</v>
          </cell>
          <cell r="E12">
            <v>21.9</v>
          </cell>
          <cell r="L12">
            <v>14</v>
          </cell>
          <cell r="M12" t="str">
            <v>11,38,1</v>
          </cell>
        </row>
        <row r="13">
          <cell r="D13">
            <v>13</v>
          </cell>
          <cell r="E13">
            <v>22</v>
          </cell>
          <cell r="L13">
            <v>14</v>
          </cell>
          <cell r="M13" t="str">
            <v>11,48,0</v>
          </cell>
        </row>
        <row r="14">
          <cell r="D14">
            <v>12</v>
          </cell>
          <cell r="E14">
            <v>22.1</v>
          </cell>
          <cell r="L14">
            <v>13</v>
          </cell>
          <cell r="M14" t="str">
            <v>11,48,1</v>
          </cell>
        </row>
        <row r="15">
          <cell r="D15">
            <v>12</v>
          </cell>
          <cell r="E15">
            <v>22.3</v>
          </cell>
          <cell r="L15">
            <v>13</v>
          </cell>
          <cell r="M15" t="str">
            <v>11,58,0</v>
          </cell>
        </row>
        <row r="16">
          <cell r="D16">
            <v>11</v>
          </cell>
          <cell r="E16">
            <v>22.4</v>
          </cell>
          <cell r="L16">
            <v>12</v>
          </cell>
          <cell r="M16" t="str">
            <v>11,58,1</v>
          </cell>
        </row>
        <row r="17">
          <cell r="D17">
            <v>11</v>
          </cell>
          <cell r="E17">
            <v>22.6</v>
          </cell>
          <cell r="L17">
            <v>12</v>
          </cell>
          <cell r="M17" t="str">
            <v>12,10,0</v>
          </cell>
        </row>
        <row r="18">
          <cell r="D18">
            <v>10</v>
          </cell>
          <cell r="E18">
            <v>22.7</v>
          </cell>
          <cell r="L18">
            <v>11</v>
          </cell>
          <cell r="M18" t="str">
            <v>12,10,1</v>
          </cell>
        </row>
        <row r="19">
          <cell r="D19">
            <v>10</v>
          </cell>
          <cell r="E19">
            <v>22.9</v>
          </cell>
          <cell r="L19">
            <v>11</v>
          </cell>
          <cell r="M19" t="str">
            <v>12,20,0</v>
          </cell>
        </row>
        <row r="20">
          <cell r="D20">
            <v>9</v>
          </cell>
          <cell r="E20">
            <v>23</v>
          </cell>
          <cell r="L20">
            <v>10</v>
          </cell>
          <cell r="M20" t="str">
            <v>12,20,1</v>
          </cell>
        </row>
        <row r="21">
          <cell r="D21">
            <v>9</v>
          </cell>
          <cell r="E21">
            <v>23.2</v>
          </cell>
          <cell r="L21">
            <v>10</v>
          </cell>
          <cell r="M21" t="str">
            <v>12,30,0</v>
          </cell>
        </row>
        <row r="22">
          <cell r="D22">
            <v>8</v>
          </cell>
          <cell r="E22">
            <v>23.3</v>
          </cell>
          <cell r="L22">
            <v>9</v>
          </cell>
          <cell r="M22" t="str">
            <v>12,30,1</v>
          </cell>
        </row>
        <row r="23">
          <cell r="D23">
            <v>8</v>
          </cell>
          <cell r="E23">
            <v>23.6</v>
          </cell>
          <cell r="L23">
            <v>9</v>
          </cell>
          <cell r="M23" t="str">
            <v>12,45,0</v>
          </cell>
        </row>
        <row r="24">
          <cell r="D24">
            <v>7</v>
          </cell>
          <cell r="E24">
            <v>23.7</v>
          </cell>
          <cell r="L24">
            <v>8</v>
          </cell>
          <cell r="M24" t="str">
            <v>12,45,1</v>
          </cell>
        </row>
        <row r="25">
          <cell r="D25">
            <v>7</v>
          </cell>
          <cell r="E25">
            <v>24</v>
          </cell>
          <cell r="L25">
            <v>8</v>
          </cell>
          <cell r="M25" t="str">
            <v>13,00,0</v>
          </cell>
        </row>
        <row r="26">
          <cell r="D26">
            <v>6</v>
          </cell>
          <cell r="E26">
            <v>24.1</v>
          </cell>
          <cell r="L26">
            <v>7</v>
          </cell>
          <cell r="M26" t="str">
            <v>13,00,1</v>
          </cell>
        </row>
        <row r="27">
          <cell r="D27">
            <v>6</v>
          </cell>
          <cell r="E27">
            <v>24.4</v>
          </cell>
          <cell r="L27">
            <v>7</v>
          </cell>
          <cell r="M27" t="str">
            <v>13,20,0</v>
          </cell>
        </row>
        <row r="28">
          <cell r="D28">
            <v>5</v>
          </cell>
          <cell r="E28">
            <v>24.5</v>
          </cell>
          <cell r="L28">
            <v>6</v>
          </cell>
          <cell r="M28" t="str">
            <v>13,20,1</v>
          </cell>
        </row>
        <row r="29">
          <cell r="D29">
            <v>5</v>
          </cell>
          <cell r="E29">
            <v>24.8</v>
          </cell>
          <cell r="L29">
            <v>6</v>
          </cell>
          <cell r="M29" t="str">
            <v>13,40,0</v>
          </cell>
        </row>
        <row r="30">
          <cell r="D30">
            <v>4</v>
          </cell>
          <cell r="E30">
            <v>24.9</v>
          </cell>
          <cell r="L30">
            <v>5</v>
          </cell>
          <cell r="M30" t="str">
            <v>13,40,1</v>
          </cell>
        </row>
        <row r="31">
          <cell r="D31">
            <v>4</v>
          </cell>
          <cell r="E31">
            <v>25.3</v>
          </cell>
          <cell r="L31">
            <v>5</v>
          </cell>
          <cell r="M31" t="str">
            <v>14,00,0</v>
          </cell>
        </row>
        <row r="32">
          <cell r="D32">
            <v>3</v>
          </cell>
          <cell r="E32">
            <v>25.4</v>
          </cell>
          <cell r="L32">
            <v>4</v>
          </cell>
          <cell r="M32" t="str">
            <v>14,00,1</v>
          </cell>
        </row>
        <row r="33">
          <cell r="D33">
            <v>3</v>
          </cell>
          <cell r="E33">
            <v>25.8</v>
          </cell>
          <cell r="L33">
            <v>4</v>
          </cell>
          <cell r="M33" t="str">
            <v>14,30,0</v>
          </cell>
        </row>
        <row r="34">
          <cell r="D34">
            <v>2</v>
          </cell>
          <cell r="E34">
            <v>25.9</v>
          </cell>
          <cell r="L34">
            <v>3</v>
          </cell>
          <cell r="M34" t="str">
            <v>14,30,1</v>
          </cell>
        </row>
        <row r="35">
          <cell r="D35">
            <v>2</v>
          </cell>
          <cell r="E35">
            <v>26.3</v>
          </cell>
          <cell r="L35">
            <v>3</v>
          </cell>
          <cell r="M35" t="str">
            <v>15,00,0</v>
          </cell>
        </row>
        <row r="36">
          <cell r="D36">
            <v>1</v>
          </cell>
          <cell r="E36">
            <v>26.4</v>
          </cell>
          <cell r="L36">
            <v>2</v>
          </cell>
          <cell r="M36" t="str">
            <v>15,00,1</v>
          </cell>
        </row>
        <row r="37">
          <cell r="D37">
            <v>1</v>
          </cell>
          <cell r="E37">
            <v>26.8</v>
          </cell>
          <cell r="L37">
            <v>2</v>
          </cell>
          <cell r="M37" t="str">
            <v>15,40,0</v>
          </cell>
        </row>
        <row r="38">
          <cell r="D38">
            <v>0</v>
          </cell>
          <cell r="E38">
            <v>26.9</v>
          </cell>
          <cell r="L38">
            <v>1</v>
          </cell>
          <cell r="M38" t="str">
            <v>15,40,1</v>
          </cell>
        </row>
        <row r="39">
          <cell r="D39">
            <v>0</v>
          </cell>
          <cell r="L39">
            <v>1</v>
          </cell>
          <cell r="M39" t="str">
            <v>16,30,0</v>
          </cell>
        </row>
        <row r="40">
          <cell r="D40">
            <v>0</v>
          </cell>
          <cell r="L40">
            <v>0</v>
          </cell>
          <cell r="M40" t="str">
            <v>16,30,1</v>
          </cell>
        </row>
        <row r="41">
          <cell r="D41">
            <v>0</v>
          </cell>
          <cell r="M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</sheetData>
      <sheetData sheetId="6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>
            <v>110</v>
          </cell>
          <cell r="B2">
            <v>0.1</v>
          </cell>
          <cell r="C2">
            <v>0.1</v>
          </cell>
          <cell r="D2">
            <v>0.1</v>
          </cell>
          <cell r="E2">
            <v>10</v>
          </cell>
          <cell r="F2">
            <v>0.01</v>
          </cell>
          <cell r="G2">
            <v>0.01</v>
          </cell>
          <cell r="H2">
            <v>0.01</v>
          </cell>
          <cell r="I2">
            <v>0</v>
          </cell>
          <cell r="J2">
            <v>0</v>
          </cell>
        </row>
        <row r="3">
          <cell r="A3">
            <v>110</v>
          </cell>
          <cell r="B3">
            <v>8.5</v>
          </cell>
          <cell r="C3" t="str">
            <v>2,55,00</v>
          </cell>
          <cell r="D3">
            <v>10.4</v>
          </cell>
          <cell r="E3">
            <v>15</v>
          </cell>
          <cell r="F3">
            <v>2.01</v>
          </cell>
          <cell r="G3">
            <v>2.51</v>
          </cell>
          <cell r="H3">
            <v>6.01</v>
          </cell>
          <cell r="I3">
            <v>0.8</v>
          </cell>
          <cell r="J3">
            <v>10</v>
          </cell>
        </row>
        <row r="4">
          <cell r="A4">
            <v>100</v>
          </cell>
          <cell r="B4">
            <v>8.6</v>
          </cell>
          <cell r="C4" t="str">
            <v>4,15,0</v>
          </cell>
          <cell r="D4">
            <v>10.5</v>
          </cell>
          <cell r="E4">
            <v>20</v>
          </cell>
          <cell r="F4">
            <v>2.16</v>
          </cell>
          <cell r="G4">
            <v>2.91</v>
          </cell>
          <cell r="H4">
            <v>8.01</v>
          </cell>
          <cell r="I4">
            <v>0.9</v>
          </cell>
          <cell r="J4">
            <v>20</v>
          </cell>
        </row>
        <row r="5">
          <cell r="A5">
            <v>95</v>
          </cell>
          <cell r="B5">
            <v>8.8</v>
          </cell>
          <cell r="C5" t="str">
            <v>4,22,0</v>
          </cell>
          <cell r="D5">
            <v>10.8</v>
          </cell>
          <cell r="E5">
            <v>25</v>
          </cell>
          <cell r="F5">
            <v>2.31</v>
          </cell>
          <cell r="G5">
            <v>3.31</v>
          </cell>
          <cell r="H5">
            <v>10.01</v>
          </cell>
          <cell r="I5">
            <v>1</v>
          </cell>
          <cell r="J5">
            <v>30</v>
          </cell>
        </row>
        <row r="6">
          <cell r="A6">
            <v>90</v>
          </cell>
          <cell r="B6">
            <v>9</v>
          </cell>
          <cell r="C6" t="str">
            <v>4,29,0</v>
          </cell>
          <cell r="D6">
            <v>11.1</v>
          </cell>
          <cell r="E6">
            <v>30</v>
          </cell>
          <cell r="F6">
            <v>2.46</v>
          </cell>
          <cell r="G6">
            <v>3.71</v>
          </cell>
          <cell r="H6">
            <v>12.01</v>
          </cell>
          <cell r="I6">
            <v>1.1</v>
          </cell>
          <cell r="J6">
            <v>40</v>
          </cell>
        </row>
        <row r="7">
          <cell r="A7">
            <v>85</v>
          </cell>
          <cell r="B7">
            <v>9.2</v>
          </cell>
          <cell r="C7" t="str">
            <v>4,36,0</v>
          </cell>
          <cell r="D7">
            <v>11.4</v>
          </cell>
          <cell r="E7">
            <v>35</v>
          </cell>
          <cell r="F7">
            <v>2.61</v>
          </cell>
          <cell r="G7">
            <v>4.11</v>
          </cell>
          <cell r="H7">
            <v>14.01</v>
          </cell>
          <cell r="I7">
            <v>1.15</v>
          </cell>
          <cell r="J7">
            <v>50</v>
          </cell>
        </row>
        <row r="8">
          <cell r="A8">
            <v>80</v>
          </cell>
          <cell r="B8">
            <v>9.4</v>
          </cell>
          <cell r="C8" t="str">
            <v>4,43,0</v>
          </cell>
          <cell r="D8">
            <v>11.7</v>
          </cell>
          <cell r="E8">
            <v>40</v>
          </cell>
          <cell r="F8">
            <v>2.76</v>
          </cell>
          <cell r="G8">
            <v>4.51</v>
          </cell>
          <cell r="H8">
            <v>16.01</v>
          </cell>
          <cell r="I8">
            <v>1.2</v>
          </cell>
          <cell r="J8">
            <v>60</v>
          </cell>
        </row>
        <row r="9">
          <cell r="A9">
            <v>75</v>
          </cell>
          <cell r="B9">
            <v>9.6</v>
          </cell>
          <cell r="C9" t="str">
            <v>4,50,0</v>
          </cell>
          <cell r="D9">
            <v>12</v>
          </cell>
          <cell r="E9">
            <v>45</v>
          </cell>
          <cell r="F9">
            <v>2.91</v>
          </cell>
          <cell r="G9">
            <v>4.91</v>
          </cell>
          <cell r="H9">
            <v>18.01</v>
          </cell>
          <cell r="I9">
            <v>1.25</v>
          </cell>
          <cell r="J9">
            <v>70</v>
          </cell>
        </row>
        <row r="10">
          <cell r="A10">
            <v>70</v>
          </cell>
          <cell r="B10">
            <v>9.8</v>
          </cell>
          <cell r="C10" t="str">
            <v>4,57,0</v>
          </cell>
          <cell r="D10">
            <v>12.3</v>
          </cell>
          <cell r="E10">
            <v>50</v>
          </cell>
          <cell r="F10">
            <v>3.06</v>
          </cell>
          <cell r="G10">
            <v>5.31</v>
          </cell>
          <cell r="H10">
            <v>20.01</v>
          </cell>
          <cell r="I10">
            <v>1.3</v>
          </cell>
          <cell r="J10">
            <v>80</v>
          </cell>
        </row>
        <row r="11">
          <cell r="A11">
            <v>65</v>
          </cell>
          <cell r="B11">
            <v>10</v>
          </cell>
          <cell r="C11" t="str">
            <v>5,04,0</v>
          </cell>
          <cell r="D11">
            <v>12.6</v>
          </cell>
          <cell r="E11">
            <v>55</v>
          </cell>
          <cell r="F11">
            <v>3.21</v>
          </cell>
          <cell r="G11">
            <v>5.71</v>
          </cell>
          <cell r="H11">
            <v>22.01</v>
          </cell>
          <cell r="I11">
            <v>1.35</v>
          </cell>
          <cell r="J11">
            <v>90</v>
          </cell>
        </row>
        <row r="12">
          <cell r="A12">
            <v>60</v>
          </cell>
          <cell r="B12">
            <v>10.2</v>
          </cell>
          <cell r="C12" t="str">
            <v>5,11,0</v>
          </cell>
          <cell r="D12">
            <v>12.9</v>
          </cell>
          <cell r="E12">
            <v>60</v>
          </cell>
          <cell r="F12">
            <v>3.36</v>
          </cell>
          <cell r="G12">
            <v>6.11</v>
          </cell>
          <cell r="H12">
            <v>24.01</v>
          </cell>
          <cell r="I12">
            <v>1.4</v>
          </cell>
          <cell r="J12">
            <v>100</v>
          </cell>
        </row>
        <row r="13">
          <cell r="A13">
            <v>55</v>
          </cell>
          <cell r="B13">
            <v>10.4</v>
          </cell>
          <cell r="C13" t="str">
            <v>5,18,0</v>
          </cell>
          <cell r="D13">
            <v>13.2</v>
          </cell>
          <cell r="E13">
            <v>65</v>
          </cell>
          <cell r="F13">
            <v>3.51</v>
          </cell>
          <cell r="G13">
            <v>6.51</v>
          </cell>
          <cell r="H13">
            <v>26.01</v>
          </cell>
          <cell r="I13">
            <v>1.45</v>
          </cell>
          <cell r="J13">
            <v>110</v>
          </cell>
        </row>
        <row r="14">
          <cell r="A14">
            <v>50</v>
          </cell>
          <cell r="B14">
            <v>10.6</v>
          </cell>
          <cell r="C14" t="str">
            <v>5,25,0</v>
          </cell>
          <cell r="D14">
            <v>13.5</v>
          </cell>
          <cell r="E14">
            <v>70</v>
          </cell>
          <cell r="F14">
            <v>3.66</v>
          </cell>
          <cell r="G14">
            <v>6.91</v>
          </cell>
          <cell r="H14">
            <v>28.01</v>
          </cell>
          <cell r="I14">
            <v>1.46</v>
          </cell>
          <cell r="J14">
            <v>110</v>
          </cell>
        </row>
        <row r="15">
          <cell r="A15">
            <v>45</v>
          </cell>
          <cell r="B15">
            <v>10.8</v>
          </cell>
          <cell r="C15" t="str">
            <v>5,32,0</v>
          </cell>
          <cell r="D15">
            <v>13.8</v>
          </cell>
          <cell r="E15">
            <v>75</v>
          </cell>
          <cell r="F15">
            <v>3.81</v>
          </cell>
          <cell r="G15">
            <v>7.31</v>
          </cell>
          <cell r="H15">
            <v>30.01</v>
          </cell>
        </row>
        <row r="16">
          <cell r="A16">
            <v>40</v>
          </cell>
          <cell r="B16">
            <v>11</v>
          </cell>
          <cell r="C16" t="str">
            <v>5,39,0</v>
          </cell>
          <cell r="D16">
            <v>14.1</v>
          </cell>
          <cell r="E16">
            <v>80</v>
          </cell>
          <cell r="F16">
            <v>3.96</v>
          </cell>
          <cell r="G16">
            <v>7.71</v>
          </cell>
          <cell r="H16">
            <v>32.01</v>
          </cell>
        </row>
        <row r="17">
          <cell r="A17">
            <v>35</v>
          </cell>
          <cell r="B17">
            <v>11.2</v>
          </cell>
          <cell r="C17" t="str">
            <v>5,46,0</v>
          </cell>
          <cell r="D17">
            <v>14.4</v>
          </cell>
          <cell r="E17">
            <v>85</v>
          </cell>
          <cell r="F17">
            <v>4.11</v>
          </cell>
          <cell r="G17">
            <v>8.11</v>
          </cell>
          <cell r="H17">
            <v>34.01</v>
          </cell>
        </row>
        <row r="18">
          <cell r="A18">
            <v>30</v>
          </cell>
          <cell r="B18">
            <v>11.4</v>
          </cell>
          <cell r="C18" t="str">
            <v>5,53,0</v>
          </cell>
          <cell r="D18">
            <v>14.7</v>
          </cell>
          <cell r="E18">
            <v>90</v>
          </cell>
          <cell r="F18">
            <v>4.26</v>
          </cell>
          <cell r="G18">
            <v>8.51</v>
          </cell>
          <cell r="H18">
            <v>36.01</v>
          </cell>
        </row>
        <row r="19">
          <cell r="A19">
            <v>25</v>
          </cell>
          <cell r="B19">
            <v>11.6</v>
          </cell>
          <cell r="C19" t="str">
            <v>6,00,0</v>
          </cell>
          <cell r="D19">
            <v>15</v>
          </cell>
          <cell r="E19">
            <v>95</v>
          </cell>
          <cell r="F19">
            <v>4.41</v>
          </cell>
          <cell r="G19">
            <v>8.91</v>
          </cell>
          <cell r="H19">
            <v>38.01</v>
          </cell>
        </row>
        <row r="20">
          <cell r="A20">
            <v>20</v>
          </cell>
          <cell r="B20">
            <v>11.8</v>
          </cell>
          <cell r="C20" t="str">
            <v>6,07,0</v>
          </cell>
          <cell r="D20">
            <v>15.3</v>
          </cell>
          <cell r="E20">
            <v>100</v>
          </cell>
          <cell r="F20">
            <v>4.56</v>
          </cell>
          <cell r="G20">
            <v>9.31</v>
          </cell>
          <cell r="H20">
            <v>40.01</v>
          </cell>
        </row>
        <row r="21">
          <cell r="A21">
            <v>15</v>
          </cell>
          <cell r="B21">
            <v>12</v>
          </cell>
          <cell r="C21" t="str">
            <v>6,14,0</v>
          </cell>
          <cell r="D21">
            <v>15.6</v>
          </cell>
          <cell r="E21">
            <v>110</v>
          </cell>
          <cell r="F21">
            <v>4.71</v>
          </cell>
          <cell r="G21">
            <v>9.71</v>
          </cell>
          <cell r="H21">
            <v>42.01</v>
          </cell>
        </row>
        <row r="22">
          <cell r="A22">
            <v>10</v>
          </cell>
          <cell r="B22">
            <v>12.4</v>
          </cell>
          <cell r="C22" t="str">
            <v>6,21,0</v>
          </cell>
          <cell r="D22">
            <v>15.9</v>
          </cell>
          <cell r="E22">
            <v>110</v>
          </cell>
          <cell r="F22">
            <v>4.72</v>
          </cell>
          <cell r="G22">
            <v>9.72</v>
          </cell>
          <cell r="H22">
            <v>42.02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ΠΠΒ"/>
      <sheetName val="ΠΚΒ"/>
      <sheetName val="SCORE1"/>
      <sheetName val="SCORE2"/>
      <sheetName val="SCORE_ORIGINAL"/>
      <sheetName val="SCORE3"/>
      <sheetName val="SCORE4"/>
    </sheetNames>
    <sheetDataSet>
      <sheetData sheetId="2">
        <row r="1">
          <cell r="E1">
            <v>0</v>
          </cell>
          <cell r="M1">
            <v>0</v>
          </cell>
        </row>
        <row r="2">
          <cell r="D2">
            <v>20</v>
          </cell>
          <cell r="E2">
            <v>10</v>
          </cell>
          <cell r="L2">
            <v>20</v>
          </cell>
          <cell r="M2" t="str">
            <v>10,01,0</v>
          </cell>
        </row>
        <row r="3">
          <cell r="D3">
            <v>19</v>
          </cell>
          <cell r="E3">
            <v>19.2</v>
          </cell>
          <cell r="L3">
            <v>19</v>
          </cell>
          <cell r="M3" t="str">
            <v>10,30,0</v>
          </cell>
        </row>
        <row r="4">
          <cell r="D4">
            <v>18</v>
          </cell>
          <cell r="E4">
            <v>19.3</v>
          </cell>
          <cell r="L4">
            <v>18</v>
          </cell>
          <cell r="M4" t="str">
            <v>10,30,1</v>
          </cell>
        </row>
        <row r="5">
          <cell r="D5">
            <v>17</v>
          </cell>
          <cell r="E5">
            <v>19.4</v>
          </cell>
          <cell r="L5">
            <v>18</v>
          </cell>
          <cell r="M5" t="str">
            <v>10,34,0</v>
          </cell>
        </row>
        <row r="6">
          <cell r="D6">
            <v>16</v>
          </cell>
          <cell r="E6">
            <v>19.5</v>
          </cell>
          <cell r="L6">
            <v>17</v>
          </cell>
          <cell r="M6" t="str">
            <v>10,34,1</v>
          </cell>
        </row>
        <row r="7">
          <cell r="D7">
            <v>16</v>
          </cell>
          <cell r="E7">
            <v>19.6</v>
          </cell>
          <cell r="L7">
            <v>17</v>
          </cell>
          <cell r="M7" t="str">
            <v>10,38,0</v>
          </cell>
        </row>
        <row r="8">
          <cell r="D8">
            <v>15</v>
          </cell>
          <cell r="E8">
            <v>19.7</v>
          </cell>
          <cell r="L8">
            <v>16</v>
          </cell>
          <cell r="M8" t="str">
            <v>10,38,1</v>
          </cell>
        </row>
        <row r="9">
          <cell r="D9">
            <v>15</v>
          </cell>
          <cell r="E9">
            <v>19.8</v>
          </cell>
          <cell r="L9">
            <v>16</v>
          </cell>
          <cell r="M9" t="str">
            <v>10,43,0</v>
          </cell>
        </row>
        <row r="10">
          <cell r="D10">
            <v>14</v>
          </cell>
          <cell r="E10">
            <v>19.9</v>
          </cell>
          <cell r="L10">
            <v>15</v>
          </cell>
          <cell r="M10" t="str">
            <v>10,43,1</v>
          </cell>
        </row>
        <row r="11">
          <cell r="D11">
            <v>14</v>
          </cell>
          <cell r="E11">
            <v>20</v>
          </cell>
          <cell r="L11">
            <v>15</v>
          </cell>
          <cell r="M11" t="str">
            <v>10,48,0</v>
          </cell>
        </row>
        <row r="12">
          <cell r="D12">
            <v>13</v>
          </cell>
          <cell r="E12">
            <v>20.1</v>
          </cell>
          <cell r="L12">
            <v>14</v>
          </cell>
          <cell r="M12" t="str">
            <v>10,48,1</v>
          </cell>
        </row>
        <row r="13">
          <cell r="D13">
            <v>13</v>
          </cell>
          <cell r="E13">
            <v>20.2</v>
          </cell>
          <cell r="L13">
            <v>14</v>
          </cell>
          <cell r="M13" t="str">
            <v>10,54,0</v>
          </cell>
        </row>
        <row r="14">
          <cell r="D14">
            <v>12</v>
          </cell>
          <cell r="E14">
            <v>20.3</v>
          </cell>
          <cell r="L14">
            <v>13</v>
          </cell>
          <cell r="M14" t="str">
            <v>10,54,1</v>
          </cell>
        </row>
        <row r="15">
          <cell r="D15">
            <v>12</v>
          </cell>
          <cell r="E15">
            <v>20.5</v>
          </cell>
          <cell r="L15">
            <v>13</v>
          </cell>
          <cell r="M15" t="str">
            <v>11,00,0</v>
          </cell>
        </row>
        <row r="16">
          <cell r="D16">
            <v>11</v>
          </cell>
          <cell r="E16">
            <v>20.6</v>
          </cell>
          <cell r="L16">
            <v>12</v>
          </cell>
          <cell r="M16" t="str">
            <v>11,00,1</v>
          </cell>
        </row>
        <row r="17">
          <cell r="D17">
            <v>11</v>
          </cell>
          <cell r="E17">
            <v>20.8</v>
          </cell>
          <cell r="L17">
            <v>12</v>
          </cell>
          <cell r="M17" t="str">
            <v>11,07,0</v>
          </cell>
        </row>
        <row r="18">
          <cell r="D18">
            <v>10</v>
          </cell>
          <cell r="E18">
            <v>20.9</v>
          </cell>
          <cell r="L18">
            <v>11</v>
          </cell>
          <cell r="M18" t="str">
            <v>11,07,1</v>
          </cell>
        </row>
        <row r="19">
          <cell r="D19">
            <v>10</v>
          </cell>
          <cell r="E19">
            <v>21.1</v>
          </cell>
          <cell r="L19">
            <v>11</v>
          </cell>
          <cell r="M19" t="str">
            <v>11,14,0</v>
          </cell>
        </row>
        <row r="20">
          <cell r="D20">
            <v>9</v>
          </cell>
          <cell r="E20">
            <v>21.2</v>
          </cell>
          <cell r="L20">
            <v>10</v>
          </cell>
          <cell r="M20" t="str">
            <v>11,14,1</v>
          </cell>
        </row>
        <row r="21">
          <cell r="D21">
            <v>9</v>
          </cell>
          <cell r="E21">
            <v>21.4</v>
          </cell>
          <cell r="L21">
            <v>10</v>
          </cell>
          <cell r="M21" t="str">
            <v>11,22,0</v>
          </cell>
        </row>
        <row r="22">
          <cell r="D22">
            <v>8</v>
          </cell>
          <cell r="E22">
            <v>21.5</v>
          </cell>
          <cell r="L22">
            <v>9</v>
          </cell>
          <cell r="M22" t="str">
            <v>11,22,1</v>
          </cell>
        </row>
        <row r="23">
          <cell r="D23">
            <v>8</v>
          </cell>
          <cell r="E23">
            <v>21.8</v>
          </cell>
          <cell r="L23">
            <v>9</v>
          </cell>
          <cell r="M23" t="str">
            <v>11,30,0</v>
          </cell>
        </row>
        <row r="24">
          <cell r="D24">
            <v>7</v>
          </cell>
          <cell r="E24">
            <v>21.9</v>
          </cell>
          <cell r="L24">
            <v>8</v>
          </cell>
          <cell r="M24" t="str">
            <v>11,30,1</v>
          </cell>
        </row>
        <row r="25">
          <cell r="D25">
            <v>7</v>
          </cell>
          <cell r="E25">
            <v>22.2</v>
          </cell>
          <cell r="L25">
            <v>8</v>
          </cell>
          <cell r="M25" t="str">
            <v>11,40,0</v>
          </cell>
        </row>
        <row r="26">
          <cell r="D26">
            <v>6</v>
          </cell>
          <cell r="E26">
            <v>22.3</v>
          </cell>
          <cell r="L26">
            <v>7</v>
          </cell>
          <cell r="M26" t="str">
            <v>11,40,1</v>
          </cell>
        </row>
        <row r="27">
          <cell r="D27">
            <v>6</v>
          </cell>
          <cell r="E27">
            <v>22.6</v>
          </cell>
          <cell r="L27">
            <v>7</v>
          </cell>
          <cell r="M27" t="str">
            <v>11,50,0</v>
          </cell>
        </row>
        <row r="28">
          <cell r="D28">
            <v>5</v>
          </cell>
          <cell r="E28">
            <v>22.7</v>
          </cell>
          <cell r="L28">
            <v>6</v>
          </cell>
          <cell r="M28" t="str">
            <v>11,50,1</v>
          </cell>
        </row>
        <row r="29">
          <cell r="D29">
            <v>5</v>
          </cell>
          <cell r="E29">
            <v>23</v>
          </cell>
          <cell r="L29">
            <v>6</v>
          </cell>
          <cell r="M29" t="str">
            <v>12,05,0</v>
          </cell>
        </row>
        <row r="30">
          <cell r="D30">
            <v>4</v>
          </cell>
          <cell r="E30">
            <v>23.1</v>
          </cell>
          <cell r="L30">
            <v>5</v>
          </cell>
          <cell r="M30" t="str">
            <v>12,05,1</v>
          </cell>
        </row>
        <row r="31">
          <cell r="D31">
            <v>4</v>
          </cell>
          <cell r="E31">
            <v>23.5</v>
          </cell>
          <cell r="L31">
            <v>5</v>
          </cell>
          <cell r="M31" t="str">
            <v>12,25,0</v>
          </cell>
        </row>
        <row r="32">
          <cell r="D32">
            <v>3</v>
          </cell>
          <cell r="E32">
            <v>23.6</v>
          </cell>
          <cell r="L32">
            <v>4</v>
          </cell>
          <cell r="M32" t="str">
            <v>12,25,1</v>
          </cell>
        </row>
        <row r="33">
          <cell r="D33">
            <v>3</v>
          </cell>
          <cell r="E33">
            <v>24</v>
          </cell>
          <cell r="L33">
            <v>4</v>
          </cell>
          <cell r="M33" t="str">
            <v>12,45,0</v>
          </cell>
        </row>
        <row r="34">
          <cell r="D34">
            <v>2</v>
          </cell>
          <cell r="E34">
            <v>24.1</v>
          </cell>
          <cell r="L34">
            <v>3</v>
          </cell>
          <cell r="M34" t="str">
            <v>12,45,1</v>
          </cell>
        </row>
        <row r="35">
          <cell r="D35">
            <v>2</v>
          </cell>
          <cell r="E35">
            <v>24.5</v>
          </cell>
          <cell r="L35">
            <v>3</v>
          </cell>
          <cell r="M35" t="str">
            <v>13,15,0</v>
          </cell>
        </row>
        <row r="36">
          <cell r="D36">
            <v>1</v>
          </cell>
          <cell r="E36">
            <v>24.6</v>
          </cell>
          <cell r="L36">
            <v>2</v>
          </cell>
          <cell r="M36" t="str">
            <v>13,15,1</v>
          </cell>
        </row>
        <row r="37">
          <cell r="D37">
            <v>1</v>
          </cell>
          <cell r="E37">
            <v>25</v>
          </cell>
          <cell r="L37">
            <v>2</v>
          </cell>
          <cell r="M37" t="str">
            <v>13,50,0</v>
          </cell>
        </row>
        <row r="38">
          <cell r="D38">
            <v>0</v>
          </cell>
          <cell r="E38">
            <v>25.1</v>
          </cell>
          <cell r="L38">
            <v>1</v>
          </cell>
          <cell r="M38" t="str">
            <v>13,50,1</v>
          </cell>
        </row>
        <row r="39">
          <cell r="D39">
            <v>0</v>
          </cell>
          <cell r="L39">
            <v>1</v>
          </cell>
          <cell r="M39" t="str">
            <v>14,30,0</v>
          </cell>
        </row>
        <row r="40">
          <cell r="D40">
            <v>0</v>
          </cell>
          <cell r="L40">
            <v>0</v>
          </cell>
          <cell r="M40" t="str">
            <v>14,30,1</v>
          </cell>
        </row>
        <row r="41">
          <cell r="D41">
            <v>0</v>
          </cell>
          <cell r="M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</sheetData>
      <sheetData sheetId="5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</row>
        <row r="2">
          <cell r="A2">
            <v>110</v>
          </cell>
          <cell r="B2">
            <v>0.1</v>
          </cell>
          <cell r="C2">
            <v>0.1</v>
          </cell>
          <cell r="D2">
            <v>0.01</v>
          </cell>
          <cell r="E2">
            <v>10</v>
          </cell>
          <cell r="G2">
            <v>0.01</v>
          </cell>
          <cell r="H2">
            <v>0.01</v>
          </cell>
          <cell r="I2">
            <v>0.01</v>
          </cell>
          <cell r="K2">
            <v>0</v>
          </cell>
          <cell r="L2">
            <v>0</v>
          </cell>
        </row>
        <row r="3">
          <cell r="A3">
            <v>110</v>
          </cell>
          <cell r="B3">
            <v>7.7</v>
          </cell>
          <cell r="C3">
            <v>9.5</v>
          </cell>
          <cell r="D3" t="str">
            <v>2,59,90</v>
          </cell>
          <cell r="E3">
            <v>15</v>
          </cell>
          <cell r="G3">
            <v>2.21</v>
          </cell>
          <cell r="H3">
            <v>5.01</v>
          </cell>
          <cell r="I3">
            <v>7.51</v>
          </cell>
          <cell r="K3">
            <v>0.9</v>
          </cell>
          <cell r="L3">
            <v>10</v>
          </cell>
        </row>
        <row r="4">
          <cell r="A4">
            <v>100</v>
          </cell>
          <cell r="B4">
            <v>7.8</v>
          </cell>
          <cell r="C4">
            <v>9.6</v>
          </cell>
          <cell r="D4" t="str">
            <v>3,39,90</v>
          </cell>
          <cell r="E4">
            <v>20</v>
          </cell>
          <cell r="G4">
            <v>2.31</v>
          </cell>
          <cell r="H4">
            <v>5.51</v>
          </cell>
          <cell r="I4">
            <v>10.01</v>
          </cell>
          <cell r="K4">
            <v>1</v>
          </cell>
          <cell r="L4">
            <v>20</v>
          </cell>
        </row>
        <row r="5">
          <cell r="A5">
            <v>95</v>
          </cell>
          <cell r="B5">
            <v>8</v>
          </cell>
          <cell r="C5">
            <v>9.9</v>
          </cell>
          <cell r="D5" t="str">
            <v>3,46,90</v>
          </cell>
          <cell r="E5">
            <v>25</v>
          </cell>
          <cell r="G5">
            <v>2.41</v>
          </cell>
          <cell r="H5">
            <v>6.01</v>
          </cell>
          <cell r="I5">
            <v>12.51</v>
          </cell>
          <cell r="K5">
            <v>1.1</v>
          </cell>
          <cell r="L5">
            <v>35</v>
          </cell>
        </row>
        <row r="6">
          <cell r="A6">
            <v>90</v>
          </cell>
          <cell r="B6">
            <v>8.2</v>
          </cell>
          <cell r="C6">
            <v>10.2</v>
          </cell>
          <cell r="D6" t="str">
            <v>3,53,90</v>
          </cell>
          <cell r="E6">
            <v>30</v>
          </cell>
          <cell r="G6">
            <v>2.51</v>
          </cell>
          <cell r="H6">
            <v>6.51</v>
          </cell>
          <cell r="I6">
            <v>15.01</v>
          </cell>
          <cell r="K6">
            <v>1.2</v>
          </cell>
          <cell r="L6">
            <v>45</v>
          </cell>
        </row>
        <row r="7">
          <cell r="A7">
            <v>85</v>
          </cell>
          <cell r="B7">
            <v>8.4</v>
          </cell>
          <cell r="C7">
            <v>10.5</v>
          </cell>
          <cell r="D7" t="str">
            <v>4,00,90</v>
          </cell>
          <cell r="E7">
            <v>35</v>
          </cell>
          <cell r="G7">
            <v>2.71</v>
          </cell>
          <cell r="H7">
            <v>7.01</v>
          </cell>
          <cell r="I7">
            <v>17.51</v>
          </cell>
          <cell r="K7">
            <v>1.25</v>
          </cell>
          <cell r="L7">
            <v>55</v>
          </cell>
        </row>
        <row r="8">
          <cell r="A8">
            <v>80</v>
          </cell>
          <cell r="B8">
            <v>8.6</v>
          </cell>
          <cell r="C8">
            <v>10.8</v>
          </cell>
          <cell r="D8" t="str">
            <v>4,07,90</v>
          </cell>
          <cell r="E8">
            <v>40</v>
          </cell>
          <cell r="G8">
            <v>2.91</v>
          </cell>
          <cell r="H8">
            <v>7.51</v>
          </cell>
          <cell r="I8">
            <v>20.01</v>
          </cell>
          <cell r="K8">
            <v>1.3</v>
          </cell>
          <cell r="L8">
            <v>65</v>
          </cell>
        </row>
        <row r="9">
          <cell r="A9">
            <v>75</v>
          </cell>
          <cell r="B9">
            <v>8.8</v>
          </cell>
          <cell r="C9">
            <v>11.1</v>
          </cell>
          <cell r="D9" t="str">
            <v>4,14,90</v>
          </cell>
          <cell r="E9">
            <v>45</v>
          </cell>
          <cell r="G9">
            <v>3.11</v>
          </cell>
          <cell r="H9">
            <v>8.01</v>
          </cell>
          <cell r="I9">
            <v>22.51</v>
          </cell>
          <cell r="K9">
            <v>1.35</v>
          </cell>
          <cell r="L9">
            <v>75</v>
          </cell>
        </row>
        <row r="10">
          <cell r="A10">
            <v>70</v>
          </cell>
          <cell r="B10">
            <v>9</v>
          </cell>
          <cell r="C10">
            <v>11.4</v>
          </cell>
          <cell r="D10" t="str">
            <v>4,21,90</v>
          </cell>
          <cell r="E10">
            <v>50</v>
          </cell>
          <cell r="G10">
            <v>3.31</v>
          </cell>
          <cell r="H10">
            <v>8.51</v>
          </cell>
          <cell r="I10">
            <v>25.01</v>
          </cell>
          <cell r="K10">
            <v>1.4</v>
          </cell>
          <cell r="L10">
            <v>85</v>
          </cell>
        </row>
        <row r="11">
          <cell r="A11">
            <v>65</v>
          </cell>
          <cell r="B11">
            <v>9.2</v>
          </cell>
          <cell r="C11">
            <v>11.7</v>
          </cell>
          <cell r="D11" t="str">
            <v>4,28,90</v>
          </cell>
          <cell r="E11">
            <v>55</v>
          </cell>
          <cell r="G11">
            <v>3.51</v>
          </cell>
          <cell r="H11">
            <v>9.01</v>
          </cell>
          <cell r="I11">
            <v>27.51</v>
          </cell>
          <cell r="K11">
            <v>1.45</v>
          </cell>
          <cell r="L11">
            <v>90</v>
          </cell>
        </row>
        <row r="12">
          <cell r="A12">
            <v>60</v>
          </cell>
          <cell r="B12">
            <v>9.4</v>
          </cell>
          <cell r="C12">
            <v>12</v>
          </cell>
          <cell r="D12" t="str">
            <v>4,35,90</v>
          </cell>
          <cell r="E12">
            <v>60</v>
          </cell>
          <cell r="G12">
            <v>3.71</v>
          </cell>
          <cell r="H12">
            <v>9.51</v>
          </cell>
          <cell r="I12">
            <v>30.01</v>
          </cell>
          <cell r="K12">
            <v>1.5</v>
          </cell>
          <cell r="L12">
            <v>95</v>
          </cell>
        </row>
        <row r="13">
          <cell r="A13">
            <v>55</v>
          </cell>
          <cell r="B13">
            <v>9.6</v>
          </cell>
          <cell r="C13">
            <v>12.3</v>
          </cell>
          <cell r="D13" t="str">
            <v>4,42,90</v>
          </cell>
          <cell r="E13">
            <v>65</v>
          </cell>
          <cell r="G13">
            <v>3.91</v>
          </cell>
          <cell r="H13">
            <v>10.01</v>
          </cell>
          <cell r="I13">
            <v>32.51</v>
          </cell>
          <cell r="K13">
            <v>1.55</v>
          </cell>
          <cell r="L13">
            <v>100</v>
          </cell>
        </row>
        <row r="14">
          <cell r="A14">
            <v>50</v>
          </cell>
          <cell r="B14">
            <v>9.8</v>
          </cell>
          <cell r="C14">
            <v>12.6</v>
          </cell>
          <cell r="D14" t="str">
            <v>4,49,90</v>
          </cell>
          <cell r="E14">
            <v>70</v>
          </cell>
          <cell r="G14">
            <v>4.11</v>
          </cell>
          <cell r="H14">
            <v>10.51</v>
          </cell>
          <cell r="I14">
            <v>35.01</v>
          </cell>
          <cell r="K14">
            <v>1.6</v>
          </cell>
          <cell r="L14">
            <v>110</v>
          </cell>
        </row>
        <row r="15">
          <cell r="A15">
            <v>45</v>
          </cell>
          <cell r="B15">
            <v>10</v>
          </cell>
          <cell r="C15">
            <v>12.9</v>
          </cell>
          <cell r="D15" t="str">
            <v>4,56,90</v>
          </cell>
          <cell r="E15">
            <v>75</v>
          </cell>
          <cell r="G15">
            <v>4.31</v>
          </cell>
          <cell r="H15">
            <v>11.01</v>
          </cell>
          <cell r="I15">
            <v>37.51</v>
          </cell>
        </row>
        <row r="16">
          <cell r="A16">
            <v>40</v>
          </cell>
          <cell r="B16">
            <v>10.2</v>
          </cell>
          <cell r="C16">
            <v>13.2</v>
          </cell>
          <cell r="D16" t="str">
            <v>5,03,90</v>
          </cell>
          <cell r="E16">
            <v>80</v>
          </cell>
          <cell r="G16">
            <v>4.51</v>
          </cell>
          <cell r="H16">
            <v>11.51</v>
          </cell>
          <cell r="I16">
            <v>40.01</v>
          </cell>
        </row>
        <row r="17">
          <cell r="A17">
            <v>35</v>
          </cell>
          <cell r="B17">
            <v>10.4</v>
          </cell>
          <cell r="C17">
            <v>13.5</v>
          </cell>
          <cell r="D17" t="str">
            <v>5,10,90</v>
          </cell>
          <cell r="E17">
            <v>85</v>
          </cell>
          <cell r="G17">
            <v>4.71</v>
          </cell>
          <cell r="H17">
            <v>12.01</v>
          </cell>
          <cell r="I17">
            <v>42.51</v>
          </cell>
        </row>
        <row r="18">
          <cell r="A18">
            <v>30</v>
          </cell>
          <cell r="B18">
            <v>10.6</v>
          </cell>
          <cell r="C18">
            <v>13.8</v>
          </cell>
          <cell r="D18" t="str">
            <v>5,17,90</v>
          </cell>
          <cell r="E18">
            <v>90</v>
          </cell>
          <cell r="G18">
            <v>4.91</v>
          </cell>
          <cell r="H18">
            <v>12.51</v>
          </cell>
          <cell r="I18">
            <v>45.01</v>
          </cell>
        </row>
        <row r="19">
          <cell r="A19">
            <v>25</v>
          </cell>
          <cell r="B19">
            <v>10.8</v>
          </cell>
          <cell r="C19">
            <v>14.1</v>
          </cell>
          <cell r="D19" t="str">
            <v>5,24,90</v>
          </cell>
          <cell r="E19">
            <v>95</v>
          </cell>
          <cell r="G19">
            <v>5.11</v>
          </cell>
          <cell r="H19">
            <v>13.01</v>
          </cell>
          <cell r="I19">
            <v>47.51</v>
          </cell>
        </row>
        <row r="20">
          <cell r="A20">
            <v>20</v>
          </cell>
          <cell r="B20">
            <v>11</v>
          </cell>
          <cell r="C20">
            <v>14.4</v>
          </cell>
          <cell r="D20" t="str">
            <v>5,31,90</v>
          </cell>
          <cell r="E20">
            <v>100</v>
          </cell>
          <cell r="G20">
            <v>5.31</v>
          </cell>
          <cell r="H20">
            <v>13.51</v>
          </cell>
          <cell r="I20">
            <v>50.01</v>
          </cell>
        </row>
        <row r="21">
          <cell r="A21">
            <v>15</v>
          </cell>
          <cell r="B21">
            <v>11.2</v>
          </cell>
          <cell r="C21">
            <v>14.7</v>
          </cell>
          <cell r="D21" t="str">
            <v>5,38,90</v>
          </cell>
          <cell r="E21">
            <v>110</v>
          </cell>
          <cell r="G21">
            <v>5.51</v>
          </cell>
          <cell r="H21">
            <v>14.01</v>
          </cell>
          <cell r="I21">
            <v>52.51</v>
          </cell>
        </row>
        <row r="22">
          <cell r="A22">
            <v>10</v>
          </cell>
          <cell r="B22">
            <v>11.4</v>
          </cell>
          <cell r="C22">
            <v>15</v>
          </cell>
          <cell r="D22" t="str">
            <v>5,46,00</v>
          </cell>
          <cell r="E22">
            <v>110</v>
          </cell>
          <cell r="G22">
            <v>5.52</v>
          </cell>
          <cell r="H22">
            <v>14.52</v>
          </cell>
          <cell r="I22">
            <v>52.52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ΠΠΒ"/>
      <sheetName val="ΠΚΒ"/>
      <sheetName val="SCORE1"/>
      <sheetName val="SCORE2"/>
      <sheetName val="SCORE_ORIGINAL"/>
      <sheetName val="SCORE3"/>
      <sheetName val="SCORE4"/>
    </sheetNames>
    <sheetDataSet>
      <sheetData sheetId="2">
        <row r="1">
          <cell r="E1">
            <v>0</v>
          </cell>
          <cell r="M1">
            <v>0</v>
          </cell>
        </row>
        <row r="2">
          <cell r="D2">
            <v>20</v>
          </cell>
          <cell r="E2">
            <v>10</v>
          </cell>
          <cell r="L2">
            <v>20</v>
          </cell>
          <cell r="M2" t="str">
            <v>10,01,0</v>
          </cell>
        </row>
        <row r="3">
          <cell r="D3">
            <v>19</v>
          </cell>
          <cell r="E3">
            <v>19.2</v>
          </cell>
          <cell r="L3">
            <v>19</v>
          </cell>
          <cell r="M3" t="str">
            <v>10,30,0</v>
          </cell>
        </row>
        <row r="4">
          <cell r="D4">
            <v>18</v>
          </cell>
          <cell r="E4">
            <v>19.3</v>
          </cell>
          <cell r="L4">
            <v>18</v>
          </cell>
          <cell r="M4" t="str">
            <v>10,30,1</v>
          </cell>
        </row>
        <row r="5">
          <cell r="D5">
            <v>17</v>
          </cell>
          <cell r="E5">
            <v>19.4</v>
          </cell>
          <cell r="L5">
            <v>18</v>
          </cell>
          <cell r="M5" t="str">
            <v>10,34,0</v>
          </cell>
        </row>
        <row r="6">
          <cell r="D6">
            <v>16</v>
          </cell>
          <cell r="E6">
            <v>19.5</v>
          </cell>
          <cell r="L6">
            <v>17</v>
          </cell>
          <cell r="M6" t="str">
            <v>10,34,1</v>
          </cell>
        </row>
        <row r="7">
          <cell r="D7">
            <v>16</v>
          </cell>
          <cell r="E7">
            <v>19.6</v>
          </cell>
          <cell r="L7">
            <v>17</v>
          </cell>
          <cell r="M7" t="str">
            <v>10,38,0</v>
          </cell>
        </row>
        <row r="8">
          <cell r="D8">
            <v>15</v>
          </cell>
          <cell r="E8">
            <v>19.7</v>
          </cell>
          <cell r="L8">
            <v>16</v>
          </cell>
          <cell r="M8" t="str">
            <v>10,38,1</v>
          </cell>
        </row>
        <row r="9">
          <cell r="D9">
            <v>15</v>
          </cell>
          <cell r="E9">
            <v>19.8</v>
          </cell>
          <cell r="L9">
            <v>16</v>
          </cell>
          <cell r="M9" t="str">
            <v>10,43,0</v>
          </cell>
        </row>
        <row r="10">
          <cell r="D10">
            <v>14</v>
          </cell>
          <cell r="E10">
            <v>19.9</v>
          </cell>
          <cell r="L10">
            <v>15</v>
          </cell>
          <cell r="M10" t="str">
            <v>10,43,1</v>
          </cell>
        </row>
        <row r="11">
          <cell r="D11">
            <v>14</v>
          </cell>
          <cell r="E11">
            <v>20</v>
          </cell>
          <cell r="L11">
            <v>15</v>
          </cell>
          <cell r="M11" t="str">
            <v>10,48,0</v>
          </cell>
        </row>
        <row r="12">
          <cell r="D12">
            <v>13</v>
          </cell>
          <cell r="E12">
            <v>20.1</v>
          </cell>
          <cell r="L12">
            <v>14</v>
          </cell>
          <cell r="M12" t="str">
            <v>10,48,1</v>
          </cell>
        </row>
        <row r="13">
          <cell r="D13">
            <v>13</v>
          </cell>
          <cell r="E13">
            <v>20.2</v>
          </cell>
          <cell r="L13">
            <v>14</v>
          </cell>
          <cell r="M13" t="str">
            <v>10,54,0</v>
          </cell>
        </row>
        <row r="14">
          <cell r="D14">
            <v>12</v>
          </cell>
          <cell r="E14">
            <v>20.3</v>
          </cell>
          <cell r="L14">
            <v>13</v>
          </cell>
          <cell r="M14" t="str">
            <v>10,54,1</v>
          </cell>
        </row>
        <row r="15">
          <cell r="D15">
            <v>12</v>
          </cell>
          <cell r="E15">
            <v>20.5</v>
          </cell>
          <cell r="L15">
            <v>13</v>
          </cell>
          <cell r="M15" t="str">
            <v>11,00,0</v>
          </cell>
        </row>
        <row r="16">
          <cell r="D16">
            <v>11</v>
          </cell>
          <cell r="E16">
            <v>20.6</v>
          </cell>
          <cell r="L16">
            <v>12</v>
          </cell>
          <cell r="M16" t="str">
            <v>11,00,1</v>
          </cell>
        </row>
        <row r="17">
          <cell r="D17">
            <v>11</v>
          </cell>
          <cell r="E17">
            <v>20.8</v>
          </cell>
          <cell r="L17">
            <v>12</v>
          </cell>
          <cell r="M17" t="str">
            <v>11,07,0</v>
          </cell>
        </row>
        <row r="18">
          <cell r="D18">
            <v>10</v>
          </cell>
          <cell r="E18">
            <v>20.9</v>
          </cell>
          <cell r="L18">
            <v>11</v>
          </cell>
          <cell r="M18" t="str">
            <v>11,07,1</v>
          </cell>
        </row>
        <row r="19">
          <cell r="D19">
            <v>10</v>
          </cell>
          <cell r="E19">
            <v>21.1</v>
          </cell>
          <cell r="L19">
            <v>11</v>
          </cell>
          <cell r="M19" t="str">
            <v>11,14,0</v>
          </cell>
        </row>
        <row r="20">
          <cell r="D20">
            <v>9</v>
          </cell>
          <cell r="E20">
            <v>21.2</v>
          </cell>
          <cell r="L20">
            <v>10</v>
          </cell>
          <cell r="M20" t="str">
            <v>11,14,1</v>
          </cell>
        </row>
        <row r="21">
          <cell r="D21">
            <v>9</v>
          </cell>
          <cell r="E21">
            <v>21.4</v>
          </cell>
          <cell r="L21">
            <v>10</v>
          </cell>
          <cell r="M21" t="str">
            <v>11,22,0</v>
          </cell>
        </row>
        <row r="22">
          <cell r="D22">
            <v>8</v>
          </cell>
          <cell r="E22">
            <v>21.5</v>
          </cell>
          <cell r="L22">
            <v>9</v>
          </cell>
          <cell r="M22" t="str">
            <v>11,22,1</v>
          </cell>
        </row>
        <row r="23">
          <cell r="D23">
            <v>8</v>
          </cell>
          <cell r="E23">
            <v>21.8</v>
          </cell>
          <cell r="L23">
            <v>9</v>
          </cell>
          <cell r="M23" t="str">
            <v>11,30,0</v>
          </cell>
        </row>
        <row r="24">
          <cell r="D24">
            <v>7</v>
          </cell>
          <cell r="E24">
            <v>21.9</v>
          </cell>
          <cell r="L24">
            <v>8</v>
          </cell>
          <cell r="M24" t="str">
            <v>11,30,1</v>
          </cell>
        </row>
        <row r="25">
          <cell r="D25">
            <v>7</v>
          </cell>
          <cell r="E25">
            <v>22.2</v>
          </cell>
          <cell r="L25">
            <v>8</v>
          </cell>
          <cell r="M25" t="str">
            <v>11,40,0</v>
          </cell>
        </row>
        <row r="26">
          <cell r="D26">
            <v>6</v>
          </cell>
          <cell r="E26">
            <v>22.3</v>
          </cell>
          <cell r="L26">
            <v>7</v>
          </cell>
          <cell r="M26" t="str">
            <v>11,40,1</v>
          </cell>
        </row>
        <row r="27">
          <cell r="D27">
            <v>6</v>
          </cell>
          <cell r="E27">
            <v>22.6</v>
          </cell>
          <cell r="L27">
            <v>7</v>
          </cell>
          <cell r="M27" t="str">
            <v>11,50,0</v>
          </cell>
        </row>
        <row r="28">
          <cell r="D28">
            <v>5</v>
          </cell>
          <cell r="E28">
            <v>22.7</v>
          </cell>
          <cell r="L28">
            <v>6</v>
          </cell>
          <cell r="M28" t="str">
            <v>11,50,1</v>
          </cell>
        </row>
        <row r="29">
          <cell r="D29">
            <v>5</v>
          </cell>
          <cell r="E29">
            <v>23</v>
          </cell>
          <cell r="L29">
            <v>6</v>
          </cell>
          <cell r="M29" t="str">
            <v>12,05,0</v>
          </cell>
        </row>
        <row r="30">
          <cell r="D30">
            <v>4</v>
          </cell>
          <cell r="E30">
            <v>23.1</v>
          </cell>
          <cell r="L30">
            <v>5</v>
          </cell>
          <cell r="M30" t="str">
            <v>12,05,1</v>
          </cell>
        </row>
        <row r="31">
          <cell r="D31">
            <v>4</v>
          </cell>
          <cell r="E31">
            <v>23.5</v>
          </cell>
          <cell r="L31">
            <v>5</v>
          </cell>
          <cell r="M31" t="str">
            <v>12,25,0</v>
          </cell>
        </row>
        <row r="32">
          <cell r="D32">
            <v>3</v>
          </cell>
          <cell r="E32">
            <v>23.6</v>
          </cell>
          <cell r="L32">
            <v>4</v>
          </cell>
          <cell r="M32" t="str">
            <v>12,25,1</v>
          </cell>
        </row>
        <row r="33">
          <cell r="D33">
            <v>3</v>
          </cell>
          <cell r="E33">
            <v>24</v>
          </cell>
          <cell r="L33">
            <v>4</v>
          </cell>
          <cell r="M33" t="str">
            <v>12,45,0</v>
          </cell>
        </row>
        <row r="34">
          <cell r="D34">
            <v>2</v>
          </cell>
          <cell r="E34">
            <v>24.1</v>
          </cell>
          <cell r="L34">
            <v>3</v>
          </cell>
          <cell r="M34" t="str">
            <v>12,45,1</v>
          </cell>
        </row>
        <row r="35">
          <cell r="D35">
            <v>2</v>
          </cell>
          <cell r="E35">
            <v>24.5</v>
          </cell>
          <cell r="L35">
            <v>3</v>
          </cell>
          <cell r="M35" t="str">
            <v>13,15,0</v>
          </cell>
        </row>
        <row r="36">
          <cell r="D36">
            <v>1</v>
          </cell>
          <cell r="E36">
            <v>24.6</v>
          </cell>
          <cell r="L36">
            <v>2</v>
          </cell>
          <cell r="M36" t="str">
            <v>13,15,1</v>
          </cell>
        </row>
        <row r="37">
          <cell r="D37">
            <v>1</v>
          </cell>
          <cell r="E37">
            <v>25</v>
          </cell>
          <cell r="L37">
            <v>2</v>
          </cell>
          <cell r="M37" t="str">
            <v>13,50,0</v>
          </cell>
        </row>
        <row r="38">
          <cell r="D38">
            <v>0</v>
          </cell>
          <cell r="E38">
            <v>25.1</v>
          </cell>
          <cell r="L38">
            <v>1</v>
          </cell>
          <cell r="M38" t="str">
            <v>13,50,1</v>
          </cell>
        </row>
        <row r="39">
          <cell r="D39">
            <v>0</v>
          </cell>
          <cell r="L39">
            <v>1</v>
          </cell>
          <cell r="M39" t="str">
            <v>14,30,0</v>
          </cell>
        </row>
        <row r="40">
          <cell r="D40">
            <v>0</v>
          </cell>
          <cell r="L40">
            <v>0</v>
          </cell>
          <cell r="M40" t="str">
            <v>14,30,1</v>
          </cell>
        </row>
        <row r="41">
          <cell r="D41">
            <v>0</v>
          </cell>
          <cell r="M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</sheetData>
      <sheetData sheetId="5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</row>
        <row r="2">
          <cell r="A2">
            <v>110</v>
          </cell>
          <cell r="B2">
            <v>0.1</v>
          </cell>
          <cell r="C2">
            <v>0.1</v>
          </cell>
          <cell r="D2">
            <v>0.01</v>
          </cell>
          <cell r="E2">
            <v>10</v>
          </cell>
          <cell r="G2">
            <v>0.01</v>
          </cell>
          <cell r="H2">
            <v>0.01</v>
          </cell>
          <cell r="I2">
            <v>0.01</v>
          </cell>
          <cell r="K2">
            <v>0</v>
          </cell>
          <cell r="L2">
            <v>0</v>
          </cell>
        </row>
        <row r="3">
          <cell r="A3">
            <v>110</v>
          </cell>
          <cell r="B3">
            <v>7.7</v>
          </cell>
          <cell r="C3">
            <v>9.5</v>
          </cell>
          <cell r="D3" t="str">
            <v>2,59,90</v>
          </cell>
          <cell r="E3">
            <v>15</v>
          </cell>
          <cell r="G3">
            <v>2.21</v>
          </cell>
          <cell r="H3">
            <v>5.01</v>
          </cell>
          <cell r="I3">
            <v>7.51</v>
          </cell>
          <cell r="K3">
            <v>0.9</v>
          </cell>
          <cell r="L3">
            <v>10</v>
          </cell>
        </row>
        <row r="4">
          <cell r="A4">
            <v>100</v>
          </cell>
          <cell r="B4">
            <v>7.8</v>
          </cell>
          <cell r="C4">
            <v>9.6</v>
          </cell>
          <cell r="D4" t="str">
            <v>3,39,90</v>
          </cell>
          <cell r="E4">
            <v>20</v>
          </cell>
          <cell r="G4">
            <v>2.31</v>
          </cell>
          <cell r="H4">
            <v>5.51</v>
          </cell>
          <cell r="I4">
            <v>10.01</v>
          </cell>
          <cell r="K4">
            <v>1</v>
          </cell>
          <cell r="L4">
            <v>20</v>
          </cell>
        </row>
        <row r="5">
          <cell r="A5">
            <v>95</v>
          </cell>
          <cell r="B5">
            <v>8</v>
          </cell>
          <cell r="C5">
            <v>9.9</v>
          </cell>
          <cell r="D5" t="str">
            <v>3,46,90</v>
          </cell>
          <cell r="E5">
            <v>25</v>
          </cell>
          <cell r="G5">
            <v>2.41</v>
          </cell>
          <cell r="H5">
            <v>6.01</v>
          </cell>
          <cell r="I5">
            <v>12.51</v>
          </cell>
          <cell r="K5">
            <v>1.1</v>
          </cell>
          <cell r="L5">
            <v>35</v>
          </cell>
        </row>
        <row r="6">
          <cell r="A6">
            <v>90</v>
          </cell>
          <cell r="B6">
            <v>8.2</v>
          </cell>
          <cell r="C6">
            <v>10.2</v>
          </cell>
          <cell r="D6" t="str">
            <v>3,53,90</v>
          </cell>
          <cell r="E6">
            <v>30</v>
          </cell>
          <cell r="G6">
            <v>2.51</v>
          </cell>
          <cell r="H6">
            <v>6.51</v>
          </cell>
          <cell r="I6">
            <v>15.01</v>
          </cell>
          <cell r="K6">
            <v>1.2</v>
          </cell>
          <cell r="L6">
            <v>45</v>
          </cell>
        </row>
        <row r="7">
          <cell r="A7">
            <v>85</v>
          </cell>
          <cell r="B7">
            <v>8.4</v>
          </cell>
          <cell r="C7">
            <v>10.5</v>
          </cell>
          <cell r="D7" t="str">
            <v>4,00,90</v>
          </cell>
          <cell r="E7">
            <v>35</v>
          </cell>
          <cell r="G7">
            <v>2.71</v>
          </cell>
          <cell r="H7">
            <v>7.01</v>
          </cell>
          <cell r="I7">
            <v>17.51</v>
          </cell>
          <cell r="K7">
            <v>1.25</v>
          </cell>
          <cell r="L7">
            <v>55</v>
          </cell>
        </row>
        <row r="8">
          <cell r="A8">
            <v>80</v>
          </cell>
          <cell r="B8">
            <v>8.6</v>
          </cell>
          <cell r="C8">
            <v>10.8</v>
          </cell>
          <cell r="D8" t="str">
            <v>4,07,90</v>
          </cell>
          <cell r="E8">
            <v>40</v>
          </cell>
          <cell r="G8">
            <v>2.91</v>
          </cell>
          <cell r="H8">
            <v>7.51</v>
          </cell>
          <cell r="I8">
            <v>20.01</v>
          </cell>
          <cell r="K8">
            <v>1.3</v>
          </cell>
          <cell r="L8">
            <v>65</v>
          </cell>
        </row>
        <row r="9">
          <cell r="A9">
            <v>75</v>
          </cell>
          <cell r="B9">
            <v>8.8</v>
          </cell>
          <cell r="C9">
            <v>11.1</v>
          </cell>
          <cell r="D9" t="str">
            <v>4,14,90</v>
          </cell>
          <cell r="E9">
            <v>45</v>
          </cell>
          <cell r="G9">
            <v>3.11</v>
          </cell>
          <cell r="H9">
            <v>8.01</v>
          </cell>
          <cell r="I9">
            <v>22.51</v>
          </cell>
          <cell r="K9">
            <v>1.35</v>
          </cell>
          <cell r="L9">
            <v>75</v>
          </cell>
        </row>
        <row r="10">
          <cell r="A10">
            <v>70</v>
          </cell>
          <cell r="B10">
            <v>9</v>
          </cell>
          <cell r="C10">
            <v>11.4</v>
          </cell>
          <cell r="D10" t="str">
            <v>4,21,90</v>
          </cell>
          <cell r="E10">
            <v>50</v>
          </cell>
          <cell r="G10">
            <v>3.31</v>
          </cell>
          <cell r="H10">
            <v>8.51</v>
          </cell>
          <cell r="I10">
            <v>25.01</v>
          </cell>
          <cell r="K10">
            <v>1.4</v>
          </cell>
          <cell r="L10">
            <v>85</v>
          </cell>
        </row>
        <row r="11">
          <cell r="A11">
            <v>65</v>
          </cell>
          <cell r="B11">
            <v>9.2</v>
          </cell>
          <cell r="C11">
            <v>11.7</v>
          </cell>
          <cell r="D11" t="str">
            <v>4,28,90</v>
          </cell>
          <cell r="E11">
            <v>55</v>
          </cell>
          <cell r="G11">
            <v>3.51</v>
          </cell>
          <cell r="H11">
            <v>9.01</v>
          </cell>
          <cell r="I11">
            <v>27.51</v>
          </cell>
          <cell r="K11">
            <v>1.45</v>
          </cell>
          <cell r="L11">
            <v>90</v>
          </cell>
        </row>
        <row r="12">
          <cell r="A12">
            <v>60</v>
          </cell>
          <cell r="B12">
            <v>9.4</v>
          </cell>
          <cell r="C12">
            <v>12</v>
          </cell>
          <cell r="D12" t="str">
            <v>4,35,90</v>
          </cell>
          <cell r="E12">
            <v>60</v>
          </cell>
          <cell r="G12">
            <v>3.71</v>
          </cell>
          <cell r="H12">
            <v>9.51</v>
          </cell>
          <cell r="I12">
            <v>30.01</v>
          </cell>
          <cell r="K12">
            <v>1.5</v>
          </cell>
          <cell r="L12">
            <v>95</v>
          </cell>
        </row>
        <row r="13">
          <cell r="A13">
            <v>55</v>
          </cell>
          <cell r="B13">
            <v>9.6</v>
          </cell>
          <cell r="C13">
            <v>12.3</v>
          </cell>
          <cell r="D13" t="str">
            <v>4,42,90</v>
          </cell>
          <cell r="E13">
            <v>65</v>
          </cell>
          <cell r="G13">
            <v>3.91</v>
          </cell>
          <cell r="H13">
            <v>10.01</v>
          </cell>
          <cell r="I13">
            <v>32.51</v>
          </cell>
          <cell r="K13">
            <v>1.55</v>
          </cell>
          <cell r="L13">
            <v>100</v>
          </cell>
        </row>
        <row r="14">
          <cell r="A14">
            <v>50</v>
          </cell>
          <cell r="B14">
            <v>9.8</v>
          </cell>
          <cell r="C14">
            <v>12.6</v>
          </cell>
          <cell r="D14" t="str">
            <v>4,49,90</v>
          </cell>
          <cell r="E14">
            <v>70</v>
          </cell>
          <cell r="G14">
            <v>4.11</v>
          </cell>
          <cell r="H14">
            <v>10.51</v>
          </cell>
          <cell r="I14">
            <v>35.01</v>
          </cell>
          <cell r="K14">
            <v>1.6</v>
          </cell>
          <cell r="L14">
            <v>110</v>
          </cell>
        </row>
        <row r="15">
          <cell r="A15">
            <v>45</v>
          </cell>
          <cell r="B15">
            <v>10</v>
          </cell>
          <cell r="C15">
            <v>12.9</v>
          </cell>
          <cell r="D15" t="str">
            <v>4,56,90</v>
          </cell>
          <cell r="E15">
            <v>75</v>
          </cell>
          <cell r="G15">
            <v>4.31</v>
          </cell>
          <cell r="H15">
            <v>11.01</v>
          </cell>
          <cell r="I15">
            <v>37.51</v>
          </cell>
        </row>
        <row r="16">
          <cell r="A16">
            <v>40</v>
          </cell>
          <cell r="B16">
            <v>10.2</v>
          </cell>
          <cell r="C16">
            <v>13.2</v>
          </cell>
          <cell r="D16" t="str">
            <v>5,03,90</v>
          </cell>
          <cell r="E16">
            <v>80</v>
          </cell>
          <cell r="G16">
            <v>4.51</v>
          </cell>
          <cell r="H16">
            <v>11.51</v>
          </cell>
          <cell r="I16">
            <v>40.01</v>
          </cell>
        </row>
        <row r="17">
          <cell r="A17">
            <v>35</v>
          </cell>
          <cell r="B17">
            <v>10.4</v>
          </cell>
          <cell r="C17">
            <v>13.5</v>
          </cell>
          <cell r="D17" t="str">
            <v>5,10,90</v>
          </cell>
          <cell r="E17">
            <v>85</v>
          </cell>
          <cell r="G17">
            <v>4.71</v>
          </cell>
          <cell r="H17">
            <v>12.01</v>
          </cell>
          <cell r="I17">
            <v>42.51</v>
          </cell>
        </row>
        <row r="18">
          <cell r="A18">
            <v>30</v>
          </cell>
          <cell r="B18">
            <v>10.6</v>
          </cell>
          <cell r="C18">
            <v>13.8</v>
          </cell>
          <cell r="D18" t="str">
            <v>5,17,90</v>
          </cell>
          <cell r="E18">
            <v>90</v>
          </cell>
          <cell r="G18">
            <v>4.91</v>
          </cell>
          <cell r="H18">
            <v>12.51</v>
          </cell>
          <cell r="I18">
            <v>45.01</v>
          </cell>
        </row>
        <row r="19">
          <cell r="A19">
            <v>25</v>
          </cell>
          <cell r="B19">
            <v>10.8</v>
          </cell>
          <cell r="C19">
            <v>14.1</v>
          </cell>
          <cell r="D19" t="str">
            <v>5,24,90</v>
          </cell>
          <cell r="E19">
            <v>95</v>
          </cell>
          <cell r="G19">
            <v>5.11</v>
          </cell>
          <cell r="H19">
            <v>13.01</v>
          </cell>
          <cell r="I19">
            <v>47.51</v>
          </cell>
        </row>
        <row r="20">
          <cell r="A20">
            <v>20</v>
          </cell>
          <cell r="B20">
            <v>11</v>
          </cell>
          <cell r="C20">
            <v>14.4</v>
          </cell>
          <cell r="D20" t="str">
            <v>5,31,90</v>
          </cell>
          <cell r="E20">
            <v>100</v>
          </cell>
          <cell r="G20">
            <v>5.31</v>
          </cell>
          <cell r="H20">
            <v>13.51</v>
          </cell>
          <cell r="I20">
            <v>50.01</v>
          </cell>
        </row>
        <row r="21">
          <cell r="A21">
            <v>15</v>
          </cell>
          <cell r="B21">
            <v>11.2</v>
          </cell>
          <cell r="C21">
            <v>14.7</v>
          </cell>
          <cell r="D21" t="str">
            <v>5,38,90</v>
          </cell>
          <cell r="E21">
            <v>110</v>
          </cell>
          <cell r="G21">
            <v>5.51</v>
          </cell>
          <cell r="H21">
            <v>14.01</v>
          </cell>
          <cell r="I21">
            <v>52.51</v>
          </cell>
        </row>
        <row r="22">
          <cell r="A22">
            <v>10</v>
          </cell>
          <cell r="B22">
            <v>11.4</v>
          </cell>
          <cell r="C22">
            <v>15</v>
          </cell>
          <cell r="D22" t="str">
            <v>5,46,00</v>
          </cell>
          <cell r="E22">
            <v>110</v>
          </cell>
          <cell r="G22">
            <v>5.52</v>
          </cell>
          <cell r="H22">
            <v>14.52</v>
          </cell>
          <cell r="I22">
            <v>52.52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ΠΠΒ"/>
      <sheetName val="ΠΚΒ"/>
      <sheetName val="SCORE1"/>
      <sheetName val="SCORE2"/>
      <sheetName val="SCORE_ORIGINAL"/>
      <sheetName val="SCORE3"/>
      <sheetName val="SCORE4"/>
    </sheetNames>
    <sheetDataSet>
      <sheetData sheetId="2">
        <row r="1">
          <cell r="E1">
            <v>0</v>
          </cell>
          <cell r="M1">
            <v>0</v>
          </cell>
        </row>
        <row r="2">
          <cell r="D2">
            <v>20</v>
          </cell>
          <cell r="E2">
            <v>10</v>
          </cell>
          <cell r="L2">
            <v>20</v>
          </cell>
          <cell r="M2" t="str">
            <v>10,01,0</v>
          </cell>
        </row>
        <row r="3">
          <cell r="D3">
            <v>19</v>
          </cell>
          <cell r="E3">
            <v>19.2</v>
          </cell>
          <cell r="L3">
            <v>19</v>
          </cell>
          <cell r="M3" t="str">
            <v>10,30,0</v>
          </cell>
        </row>
        <row r="4">
          <cell r="D4">
            <v>18</v>
          </cell>
          <cell r="E4">
            <v>19.3</v>
          </cell>
          <cell r="L4">
            <v>18</v>
          </cell>
          <cell r="M4" t="str">
            <v>10,30,1</v>
          </cell>
        </row>
        <row r="5">
          <cell r="D5">
            <v>17</v>
          </cell>
          <cell r="E5">
            <v>19.4</v>
          </cell>
          <cell r="L5">
            <v>18</v>
          </cell>
          <cell r="M5" t="str">
            <v>10,34,0</v>
          </cell>
        </row>
        <row r="6">
          <cell r="D6">
            <v>16</v>
          </cell>
          <cell r="E6">
            <v>19.5</v>
          </cell>
          <cell r="L6">
            <v>17</v>
          </cell>
          <cell r="M6" t="str">
            <v>10,34,1</v>
          </cell>
        </row>
        <row r="7">
          <cell r="D7">
            <v>16</v>
          </cell>
          <cell r="E7">
            <v>19.6</v>
          </cell>
          <cell r="L7">
            <v>17</v>
          </cell>
          <cell r="M7" t="str">
            <v>10,38,0</v>
          </cell>
        </row>
        <row r="8">
          <cell r="D8">
            <v>15</v>
          </cell>
          <cell r="E8">
            <v>19.7</v>
          </cell>
          <cell r="L8">
            <v>16</v>
          </cell>
          <cell r="M8" t="str">
            <v>10,38,1</v>
          </cell>
        </row>
        <row r="9">
          <cell r="D9">
            <v>15</v>
          </cell>
          <cell r="E9">
            <v>19.8</v>
          </cell>
          <cell r="L9">
            <v>16</v>
          </cell>
          <cell r="M9" t="str">
            <v>10,43,0</v>
          </cell>
        </row>
        <row r="10">
          <cell r="D10">
            <v>14</v>
          </cell>
          <cell r="E10">
            <v>19.9</v>
          </cell>
          <cell r="L10">
            <v>15</v>
          </cell>
          <cell r="M10" t="str">
            <v>10,43,1</v>
          </cell>
        </row>
        <row r="11">
          <cell r="D11">
            <v>14</v>
          </cell>
          <cell r="E11">
            <v>20</v>
          </cell>
          <cell r="L11">
            <v>15</v>
          </cell>
          <cell r="M11" t="str">
            <v>10,48,0</v>
          </cell>
        </row>
        <row r="12">
          <cell r="D12">
            <v>13</v>
          </cell>
          <cell r="E12">
            <v>20.1</v>
          </cell>
          <cell r="L12">
            <v>14</v>
          </cell>
          <cell r="M12" t="str">
            <v>10,48,1</v>
          </cell>
        </row>
        <row r="13">
          <cell r="D13">
            <v>13</v>
          </cell>
          <cell r="E13">
            <v>20.2</v>
          </cell>
          <cell r="L13">
            <v>14</v>
          </cell>
          <cell r="M13" t="str">
            <v>10,54,0</v>
          </cell>
        </row>
        <row r="14">
          <cell r="D14">
            <v>12</v>
          </cell>
          <cell r="E14">
            <v>20.3</v>
          </cell>
          <cell r="L14">
            <v>13</v>
          </cell>
          <cell r="M14" t="str">
            <v>10,54,1</v>
          </cell>
        </row>
        <row r="15">
          <cell r="D15">
            <v>12</v>
          </cell>
          <cell r="E15">
            <v>20.5</v>
          </cell>
          <cell r="L15">
            <v>13</v>
          </cell>
          <cell r="M15" t="str">
            <v>11,00,0</v>
          </cell>
        </row>
        <row r="16">
          <cell r="D16">
            <v>11</v>
          </cell>
          <cell r="E16">
            <v>20.6</v>
          </cell>
          <cell r="L16">
            <v>12</v>
          </cell>
          <cell r="M16" t="str">
            <v>11,00,1</v>
          </cell>
        </row>
        <row r="17">
          <cell r="D17">
            <v>11</v>
          </cell>
          <cell r="E17">
            <v>20.8</v>
          </cell>
          <cell r="L17">
            <v>12</v>
          </cell>
          <cell r="M17" t="str">
            <v>11,07,0</v>
          </cell>
        </row>
        <row r="18">
          <cell r="D18">
            <v>10</v>
          </cell>
          <cell r="E18">
            <v>20.9</v>
          </cell>
          <cell r="L18">
            <v>11</v>
          </cell>
          <cell r="M18" t="str">
            <v>11,07,1</v>
          </cell>
        </row>
        <row r="19">
          <cell r="D19">
            <v>10</v>
          </cell>
          <cell r="E19">
            <v>21.1</v>
          </cell>
          <cell r="L19">
            <v>11</v>
          </cell>
          <cell r="M19" t="str">
            <v>11,14,0</v>
          </cell>
        </row>
        <row r="20">
          <cell r="D20">
            <v>9</v>
          </cell>
          <cell r="E20">
            <v>21.2</v>
          </cell>
          <cell r="L20">
            <v>10</v>
          </cell>
          <cell r="M20" t="str">
            <v>11,14,1</v>
          </cell>
        </row>
        <row r="21">
          <cell r="D21">
            <v>9</v>
          </cell>
          <cell r="E21">
            <v>21.4</v>
          </cell>
          <cell r="L21">
            <v>10</v>
          </cell>
          <cell r="M21" t="str">
            <v>11,22,0</v>
          </cell>
        </row>
        <row r="22">
          <cell r="D22">
            <v>8</v>
          </cell>
          <cell r="E22">
            <v>21.5</v>
          </cell>
          <cell r="L22">
            <v>9</v>
          </cell>
          <cell r="M22" t="str">
            <v>11,22,1</v>
          </cell>
        </row>
        <row r="23">
          <cell r="D23">
            <v>8</v>
          </cell>
          <cell r="E23">
            <v>21.8</v>
          </cell>
          <cell r="L23">
            <v>9</v>
          </cell>
          <cell r="M23" t="str">
            <v>11,30,0</v>
          </cell>
        </row>
        <row r="24">
          <cell r="D24">
            <v>7</v>
          </cell>
          <cell r="E24">
            <v>21.9</v>
          </cell>
          <cell r="L24">
            <v>8</v>
          </cell>
          <cell r="M24" t="str">
            <v>11,30,1</v>
          </cell>
        </row>
        <row r="25">
          <cell r="D25">
            <v>7</v>
          </cell>
          <cell r="E25">
            <v>22.2</v>
          </cell>
          <cell r="L25">
            <v>8</v>
          </cell>
          <cell r="M25" t="str">
            <v>11,40,0</v>
          </cell>
        </row>
        <row r="26">
          <cell r="D26">
            <v>6</v>
          </cell>
          <cell r="E26">
            <v>22.3</v>
          </cell>
          <cell r="L26">
            <v>7</v>
          </cell>
          <cell r="M26" t="str">
            <v>11,40,1</v>
          </cell>
        </row>
        <row r="27">
          <cell r="D27">
            <v>6</v>
          </cell>
          <cell r="E27">
            <v>22.6</v>
          </cell>
          <cell r="L27">
            <v>7</v>
          </cell>
          <cell r="M27" t="str">
            <v>11,50,0</v>
          </cell>
        </row>
        <row r="28">
          <cell r="D28">
            <v>5</v>
          </cell>
          <cell r="E28">
            <v>22.7</v>
          </cell>
          <cell r="L28">
            <v>6</v>
          </cell>
          <cell r="M28" t="str">
            <v>11,50,1</v>
          </cell>
        </row>
        <row r="29">
          <cell r="D29">
            <v>5</v>
          </cell>
          <cell r="E29">
            <v>23</v>
          </cell>
          <cell r="L29">
            <v>6</v>
          </cell>
          <cell r="M29" t="str">
            <v>12,05,0</v>
          </cell>
        </row>
        <row r="30">
          <cell r="D30">
            <v>4</v>
          </cell>
          <cell r="E30">
            <v>23.1</v>
          </cell>
          <cell r="L30">
            <v>5</v>
          </cell>
          <cell r="M30" t="str">
            <v>12,05,1</v>
          </cell>
        </row>
        <row r="31">
          <cell r="D31">
            <v>4</v>
          </cell>
          <cell r="E31">
            <v>23.5</v>
          </cell>
          <cell r="L31">
            <v>5</v>
          </cell>
          <cell r="M31" t="str">
            <v>12,25,0</v>
          </cell>
        </row>
        <row r="32">
          <cell r="D32">
            <v>3</v>
          </cell>
          <cell r="E32">
            <v>23.6</v>
          </cell>
          <cell r="L32">
            <v>4</v>
          </cell>
          <cell r="M32" t="str">
            <v>12,25,1</v>
          </cell>
        </row>
        <row r="33">
          <cell r="D33">
            <v>3</v>
          </cell>
          <cell r="E33">
            <v>24</v>
          </cell>
          <cell r="L33">
            <v>4</v>
          </cell>
          <cell r="M33" t="str">
            <v>12,45,0</v>
          </cell>
        </row>
        <row r="34">
          <cell r="D34">
            <v>2</v>
          </cell>
          <cell r="E34">
            <v>24.1</v>
          </cell>
          <cell r="L34">
            <v>3</v>
          </cell>
          <cell r="M34" t="str">
            <v>12,45,1</v>
          </cell>
        </row>
        <row r="35">
          <cell r="D35">
            <v>2</v>
          </cell>
          <cell r="E35">
            <v>24.5</v>
          </cell>
          <cell r="L35">
            <v>3</v>
          </cell>
          <cell r="M35" t="str">
            <v>13,15,0</v>
          </cell>
        </row>
        <row r="36">
          <cell r="D36">
            <v>1</v>
          </cell>
          <cell r="E36">
            <v>24.6</v>
          </cell>
          <cell r="L36">
            <v>2</v>
          </cell>
          <cell r="M36" t="str">
            <v>13,15,1</v>
          </cell>
        </row>
        <row r="37">
          <cell r="D37">
            <v>1</v>
          </cell>
          <cell r="E37">
            <v>25</v>
          </cell>
          <cell r="L37">
            <v>2</v>
          </cell>
          <cell r="M37" t="str">
            <v>13,50,0</v>
          </cell>
        </row>
        <row r="38">
          <cell r="D38">
            <v>0</v>
          </cell>
          <cell r="E38">
            <v>25.1</v>
          </cell>
          <cell r="L38">
            <v>1</v>
          </cell>
          <cell r="M38" t="str">
            <v>13,50,1</v>
          </cell>
        </row>
        <row r="39">
          <cell r="D39">
            <v>0</v>
          </cell>
          <cell r="L39">
            <v>1</v>
          </cell>
          <cell r="M39" t="str">
            <v>14,30,0</v>
          </cell>
        </row>
        <row r="40">
          <cell r="D40">
            <v>0</v>
          </cell>
          <cell r="L40">
            <v>0</v>
          </cell>
          <cell r="M40" t="str">
            <v>14,30,1</v>
          </cell>
        </row>
        <row r="41">
          <cell r="D41">
            <v>0</v>
          </cell>
          <cell r="M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</sheetData>
      <sheetData sheetId="5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</row>
        <row r="2">
          <cell r="A2">
            <v>110</v>
          </cell>
          <cell r="B2">
            <v>0.1</v>
          </cell>
          <cell r="C2">
            <v>0.1</v>
          </cell>
          <cell r="D2">
            <v>0.01</v>
          </cell>
          <cell r="E2">
            <v>10</v>
          </cell>
          <cell r="G2">
            <v>0.01</v>
          </cell>
          <cell r="H2">
            <v>0.01</v>
          </cell>
          <cell r="I2">
            <v>0.01</v>
          </cell>
          <cell r="K2">
            <v>0</v>
          </cell>
          <cell r="L2">
            <v>0</v>
          </cell>
        </row>
        <row r="3">
          <cell r="A3">
            <v>110</v>
          </cell>
          <cell r="B3">
            <v>7.7</v>
          </cell>
          <cell r="C3">
            <v>9.5</v>
          </cell>
          <cell r="D3" t="str">
            <v>2,59,90</v>
          </cell>
          <cell r="E3">
            <v>15</v>
          </cell>
          <cell r="G3">
            <v>2.21</v>
          </cell>
          <cell r="H3">
            <v>5.01</v>
          </cell>
          <cell r="I3">
            <v>7.51</v>
          </cell>
          <cell r="K3">
            <v>0.9</v>
          </cell>
          <cell r="L3">
            <v>10</v>
          </cell>
        </row>
        <row r="4">
          <cell r="A4">
            <v>100</v>
          </cell>
          <cell r="B4">
            <v>7.8</v>
          </cell>
          <cell r="C4">
            <v>9.6</v>
          </cell>
          <cell r="D4" t="str">
            <v>3,39,90</v>
          </cell>
          <cell r="E4">
            <v>20</v>
          </cell>
          <cell r="G4">
            <v>2.31</v>
          </cell>
          <cell r="H4">
            <v>5.51</v>
          </cell>
          <cell r="I4">
            <v>10.01</v>
          </cell>
          <cell r="K4">
            <v>1</v>
          </cell>
          <cell r="L4">
            <v>20</v>
          </cell>
        </row>
        <row r="5">
          <cell r="A5">
            <v>95</v>
          </cell>
          <cell r="B5">
            <v>8</v>
          </cell>
          <cell r="C5">
            <v>9.9</v>
          </cell>
          <cell r="D5" t="str">
            <v>3,46,90</v>
          </cell>
          <cell r="E5">
            <v>25</v>
          </cell>
          <cell r="G5">
            <v>2.41</v>
          </cell>
          <cell r="H5">
            <v>6.01</v>
          </cell>
          <cell r="I5">
            <v>12.51</v>
          </cell>
          <cell r="K5">
            <v>1.1</v>
          </cell>
          <cell r="L5">
            <v>35</v>
          </cell>
        </row>
        <row r="6">
          <cell r="A6">
            <v>90</v>
          </cell>
          <cell r="B6">
            <v>8.2</v>
          </cell>
          <cell r="C6">
            <v>10.2</v>
          </cell>
          <cell r="D6" t="str">
            <v>3,53,90</v>
          </cell>
          <cell r="E6">
            <v>30</v>
          </cell>
          <cell r="G6">
            <v>2.51</v>
          </cell>
          <cell r="H6">
            <v>6.51</v>
          </cell>
          <cell r="I6">
            <v>15.01</v>
          </cell>
          <cell r="K6">
            <v>1.2</v>
          </cell>
          <cell r="L6">
            <v>45</v>
          </cell>
        </row>
        <row r="7">
          <cell r="A7">
            <v>85</v>
          </cell>
          <cell r="B7">
            <v>8.4</v>
          </cell>
          <cell r="C7">
            <v>10.5</v>
          </cell>
          <cell r="D7" t="str">
            <v>4,00,90</v>
          </cell>
          <cell r="E7">
            <v>35</v>
          </cell>
          <cell r="G7">
            <v>2.71</v>
          </cell>
          <cell r="H7">
            <v>7.01</v>
          </cell>
          <cell r="I7">
            <v>17.51</v>
          </cell>
          <cell r="K7">
            <v>1.25</v>
          </cell>
          <cell r="L7">
            <v>55</v>
          </cell>
        </row>
        <row r="8">
          <cell r="A8">
            <v>80</v>
          </cell>
          <cell r="B8">
            <v>8.6</v>
          </cell>
          <cell r="C8">
            <v>10.8</v>
          </cell>
          <cell r="D8" t="str">
            <v>4,07,90</v>
          </cell>
          <cell r="E8">
            <v>40</v>
          </cell>
          <cell r="G8">
            <v>2.91</v>
          </cell>
          <cell r="H8">
            <v>7.51</v>
          </cell>
          <cell r="I8">
            <v>20.01</v>
          </cell>
          <cell r="K8">
            <v>1.3</v>
          </cell>
          <cell r="L8">
            <v>65</v>
          </cell>
        </row>
        <row r="9">
          <cell r="A9">
            <v>75</v>
          </cell>
          <cell r="B9">
            <v>8.8</v>
          </cell>
          <cell r="C9">
            <v>11.1</v>
          </cell>
          <cell r="D9" t="str">
            <v>4,14,90</v>
          </cell>
          <cell r="E9">
            <v>45</v>
          </cell>
          <cell r="G9">
            <v>3.11</v>
          </cell>
          <cell r="H9">
            <v>8.01</v>
          </cell>
          <cell r="I9">
            <v>22.51</v>
          </cell>
          <cell r="K9">
            <v>1.35</v>
          </cell>
          <cell r="L9">
            <v>75</v>
          </cell>
        </row>
        <row r="10">
          <cell r="A10">
            <v>70</v>
          </cell>
          <cell r="B10">
            <v>9</v>
          </cell>
          <cell r="C10">
            <v>11.4</v>
          </cell>
          <cell r="D10" t="str">
            <v>4,21,90</v>
          </cell>
          <cell r="E10">
            <v>50</v>
          </cell>
          <cell r="G10">
            <v>3.31</v>
          </cell>
          <cell r="H10">
            <v>8.51</v>
          </cell>
          <cell r="I10">
            <v>25.01</v>
          </cell>
          <cell r="K10">
            <v>1.4</v>
          </cell>
          <cell r="L10">
            <v>85</v>
          </cell>
        </row>
        <row r="11">
          <cell r="A11">
            <v>65</v>
          </cell>
          <cell r="B11">
            <v>9.2</v>
          </cell>
          <cell r="C11">
            <v>11.7</v>
          </cell>
          <cell r="D11" t="str">
            <v>4,28,90</v>
          </cell>
          <cell r="E11">
            <v>55</v>
          </cell>
          <cell r="G11">
            <v>3.51</v>
          </cell>
          <cell r="H11">
            <v>9.01</v>
          </cell>
          <cell r="I11">
            <v>27.51</v>
          </cell>
          <cell r="K11">
            <v>1.45</v>
          </cell>
          <cell r="L11">
            <v>90</v>
          </cell>
        </row>
        <row r="12">
          <cell r="A12">
            <v>60</v>
          </cell>
          <cell r="B12">
            <v>9.4</v>
          </cell>
          <cell r="C12">
            <v>12</v>
          </cell>
          <cell r="D12" t="str">
            <v>4,35,90</v>
          </cell>
          <cell r="E12">
            <v>60</v>
          </cell>
          <cell r="G12">
            <v>3.71</v>
          </cell>
          <cell r="H12">
            <v>9.51</v>
          </cell>
          <cell r="I12">
            <v>30.01</v>
          </cell>
          <cell r="K12">
            <v>1.5</v>
          </cell>
          <cell r="L12">
            <v>95</v>
          </cell>
        </row>
        <row r="13">
          <cell r="A13">
            <v>55</v>
          </cell>
          <cell r="B13">
            <v>9.6</v>
          </cell>
          <cell r="C13">
            <v>12.3</v>
          </cell>
          <cell r="D13" t="str">
            <v>4,42,90</v>
          </cell>
          <cell r="E13">
            <v>65</v>
          </cell>
          <cell r="G13">
            <v>3.91</v>
          </cell>
          <cell r="H13">
            <v>10.01</v>
          </cell>
          <cell r="I13">
            <v>32.51</v>
          </cell>
          <cell r="K13">
            <v>1.55</v>
          </cell>
          <cell r="L13">
            <v>100</v>
          </cell>
        </row>
        <row r="14">
          <cell r="A14">
            <v>50</v>
          </cell>
          <cell r="B14">
            <v>9.8</v>
          </cell>
          <cell r="C14">
            <v>12.6</v>
          </cell>
          <cell r="D14" t="str">
            <v>4,49,90</v>
          </cell>
          <cell r="E14">
            <v>70</v>
          </cell>
          <cell r="G14">
            <v>4.11</v>
          </cell>
          <cell r="H14">
            <v>10.51</v>
          </cell>
          <cell r="I14">
            <v>35.01</v>
          </cell>
          <cell r="K14">
            <v>1.6</v>
          </cell>
          <cell r="L14">
            <v>110</v>
          </cell>
        </row>
        <row r="15">
          <cell r="A15">
            <v>45</v>
          </cell>
          <cell r="B15">
            <v>10</v>
          </cell>
          <cell r="C15">
            <v>12.9</v>
          </cell>
          <cell r="D15" t="str">
            <v>4,56,90</v>
          </cell>
          <cell r="E15">
            <v>75</v>
          </cell>
          <cell r="G15">
            <v>4.31</v>
          </cell>
          <cell r="H15">
            <v>11.01</v>
          </cell>
          <cell r="I15">
            <v>37.51</v>
          </cell>
        </row>
        <row r="16">
          <cell r="A16">
            <v>40</v>
          </cell>
          <cell r="B16">
            <v>10.2</v>
          </cell>
          <cell r="C16">
            <v>13.2</v>
          </cell>
          <cell r="D16" t="str">
            <v>5,03,90</v>
          </cell>
          <cell r="E16">
            <v>80</v>
          </cell>
          <cell r="G16">
            <v>4.51</v>
          </cell>
          <cell r="H16">
            <v>11.51</v>
          </cell>
          <cell r="I16">
            <v>40.01</v>
          </cell>
        </row>
        <row r="17">
          <cell r="A17">
            <v>35</v>
          </cell>
          <cell r="B17">
            <v>10.4</v>
          </cell>
          <cell r="C17">
            <v>13.5</v>
          </cell>
          <cell r="D17" t="str">
            <v>5,10,90</v>
          </cell>
          <cell r="E17">
            <v>85</v>
          </cell>
          <cell r="G17">
            <v>4.71</v>
          </cell>
          <cell r="H17">
            <v>12.01</v>
          </cell>
          <cell r="I17">
            <v>42.51</v>
          </cell>
        </row>
        <row r="18">
          <cell r="A18">
            <v>30</v>
          </cell>
          <cell r="B18">
            <v>10.6</v>
          </cell>
          <cell r="C18">
            <v>13.8</v>
          </cell>
          <cell r="D18" t="str">
            <v>5,17,90</v>
          </cell>
          <cell r="E18">
            <v>90</v>
          </cell>
          <cell r="G18">
            <v>4.91</v>
          </cell>
          <cell r="H18">
            <v>12.51</v>
          </cell>
          <cell r="I18">
            <v>45.01</v>
          </cell>
        </row>
        <row r="19">
          <cell r="A19">
            <v>25</v>
          </cell>
          <cell r="B19">
            <v>10.8</v>
          </cell>
          <cell r="C19">
            <v>14.1</v>
          </cell>
          <cell r="D19" t="str">
            <v>5,24,90</v>
          </cell>
          <cell r="E19">
            <v>95</v>
          </cell>
          <cell r="G19">
            <v>5.11</v>
          </cell>
          <cell r="H19">
            <v>13.01</v>
          </cell>
          <cell r="I19">
            <v>47.51</v>
          </cell>
        </row>
        <row r="20">
          <cell r="A20">
            <v>20</v>
          </cell>
          <cell r="B20">
            <v>11</v>
          </cell>
          <cell r="C20">
            <v>14.4</v>
          </cell>
          <cell r="D20" t="str">
            <v>5,31,90</v>
          </cell>
          <cell r="E20">
            <v>100</v>
          </cell>
          <cell r="G20">
            <v>5.31</v>
          </cell>
          <cell r="H20">
            <v>13.51</v>
          </cell>
          <cell r="I20">
            <v>50.01</v>
          </cell>
        </row>
        <row r="21">
          <cell r="A21">
            <v>15</v>
          </cell>
          <cell r="B21">
            <v>11.2</v>
          </cell>
          <cell r="C21">
            <v>14.7</v>
          </cell>
          <cell r="D21" t="str">
            <v>5,38,90</v>
          </cell>
          <cell r="E21">
            <v>110</v>
          </cell>
          <cell r="G21">
            <v>5.51</v>
          </cell>
          <cell r="H21">
            <v>14.01</v>
          </cell>
          <cell r="I21">
            <v>52.51</v>
          </cell>
        </row>
        <row r="22">
          <cell r="A22">
            <v>10</v>
          </cell>
          <cell r="B22">
            <v>11.4</v>
          </cell>
          <cell r="C22">
            <v>15</v>
          </cell>
          <cell r="D22" t="str">
            <v>5,46,00</v>
          </cell>
          <cell r="E22">
            <v>110</v>
          </cell>
          <cell r="G22">
            <v>5.52</v>
          </cell>
          <cell r="H22">
            <v>14.52</v>
          </cell>
          <cell r="I22">
            <v>52.52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ΠΠΒ"/>
      <sheetName val="ΠΚΒ"/>
      <sheetName val="SCORE1"/>
      <sheetName val="SCORE2"/>
      <sheetName val="SCORE_ORIGINAL"/>
      <sheetName val="SCORE3"/>
      <sheetName val="SCORE4"/>
    </sheetNames>
    <sheetDataSet>
      <sheetData sheetId="2">
        <row r="1">
          <cell r="E1">
            <v>0</v>
          </cell>
          <cell r="M1">
            <v>0</v>
          </cell>
        </row>
        <row r="2">
          <cell r="D2">
            <v>20</v>
          </cell>
          <cell r="E2">
            <v>10</v>
          </cell>
          <cell r="L2">
            <v>20</v>
          </cell>
          <cell r="M2" t="str">
            <v>10,01,0</v>
          </cell>
        </row>
        <row r="3">
          <cell r="D3">
            <v>19</v>
          </cell>
          <cell r="E3">
            <v>19.2</v>
          </cell>
          <cell r="L3">
            <v>19</v>
          </cell>
          <cell r="M3" t="str">
            <v>10,30,0</v>
          </cell>
        </row>
        <row r="4">
          <cell r="D4">
            <v>18</v>
          </cell>
          <cell r="E4">
            <v>19.3</v>
          </cell>
          <cell r="L4">
            <v>18</v>
          </cell>
          <cell r="M4" t="str">
            <v>10,30,1</v>
          </cell>
        </row>
        <row r="5">
          <cell r="D5">
            <v>17</v>
          </cell>
          <cell r="E5">
            <v>19.4</v>
          </cell>
          <cell r="L5">
            <v>18</v>
          </cell>
          <cell r="M5" t="str">
            <v>10,34,0</v>
          </cell>
        </row>
        <row r="6">
          <cell r="D6">
            <v>16</v>
          </cell>
          <cell r="E6">
            <v>19.5</v>
          </cell>
          <cell r="L6">
            <v>17</v>
          </cell>
          <cell r="M6" t="str">
            <v>10,34,1</v>
          </cell>
        </row>
        <row r="7">
          <cell r="D7">
            <v>16</v>
          </cell>
          <cell r="E7">
            <v>19.6</v>
          </cell>
          <cell r="L7">
            <v>17</v>
          </cell>
          <cell r="M7" t="str">
            <v>10,38,0</v>
          </cell>
        </row>
        <row r="8">
          <cell r="D8">
            <v>15</v>
          </cell>
          <cell r="E8">
            <v>19.7</v>
          </cell>
          <cell r="L8">
            <v>16</v>
          </cell>
          <cell r="M8" t="str">
            <v>10,38,1</v>
          </cell>
        </row>
        <row r="9">
          <cell r="D9">
            <v>15</v>
          </cell>
          <cell r="E9">
            <v>19.8</v>
          </cell>
          <cell r="L9">
            <v>16</v>
          </cell>
          <cell r="M9" t="str">
            <v>10,43,0</v>
          </cell>
        </row>
        <row r="10">
          <cell r="D10">
            <v>14</v>
          </cell>
          <cell r="E10">
            <v>19.9</v>
          </cell>
          <cell r="L10">
            <v>15</v>
          </cell>
          <cell r="M10" t="str">
            <v>10,43,1</v>
          </cell>
        </row>
        <row r="11">
          <cell r="D11">
            <v>14</v>
          </cell>
          <cell r="E11">
            <v>20</v>
          </cell>
          <cell r="L11">
            <v>15</v>
          </cell>
          <cell r="M11" t="str">
            <v>10,48,0</v>
          </cell>
        </row>
        <row r="12">
          <cell r="D12">
            <v>13</v>
          </cell>
          <cell r="E12">
            <v>20.1</v>
          </cell>
          <cell r="L12">
            <v>14</v>
          </cell>
          <cell r="M12" t="str">
            <v>10,48,1</v>
          </cell>
        </row>
        <row r="13">
          <cell r="D13">
            <v>13</v>
          </cell>
          <cell r="E13">
            <v>20.2</v>
          </cell>
          <cell r="L13">
            <v>14</v>
          </cell>
          <cell r="M13" t="str">
            <v>10,54,0</v>
          </cell>
        </row>
        <row r="14">
          <cell r="D14">
            <v>12</v>
          </cell>
          <cell r="E14">
            <v>20.3</v>
          </cell>
          <cell r="L14">
            <v>13</v>
          </cell>
          <cell r="M14" t="str">
            <v>10,54,1</v>
          </cell>
        </row>
        <row r="15">
          <cell r="D15">
            <v>12</v>
          </cell>
          <cell r="E15">
            <v>20.5</v>
          </cell>
          <cell r="L15">
            <v>13</v>
          </cell>
          <cell r="M15" t="str">
            <v>11,00,0</v>
          </cell>
        </row>
        <row r="16">
          <cell r="D16">
            <v>11</v>
          </cell>
          <cell r="E16">
            <v>20.6</v>
          </cell>
          <cell r="L16">
            <v>12</v>
          </cell>
          <cell r="M16" t="str">
            <v>11,00,1</v>
          </cell>
        </row>
        <row r="17">
          <cell r="D17">
            <v>11</v>
          </cell>
          <cell r="E17">
            <v>20.8</v>
          </cell>
          <cell r="L17">
            <v>12</v>
          </cell>
          <cell r="M17" t="str">
            <v>11,07,0</v>
          </cell>
        </row>
        <row r="18">
          <cell r="D18">
            <v>10</v>
          </cell>
          <cell r="E18">
            <v>20.9</v>
          </cell>
          <cell r="L18">
            <v>11</v>
          </cell>
          <cell r="M18" t="str">
            <v>11,07,1</v>
          </cell>
        </row>
        <row r="19">
          <cell r="D19">
            <v>10</v>
          </cell>
          <cell r="E19">
            <v>21.1</v>
          </cell>
          <cell r="L19">
            <v>11</v>
          </cell>
          <cell r="M19" t="str">
            <v>11,14,0</v>
          </cell>
        </row>
        <row r="20">
          <cell r="D20">
            <v>9</v>
          </cell>
          <cell r="E20">
            <v>21.2</v>
          </cell>
          <cell r="L20">
            <v>10</v>
          </cell>
          <cell r="M20" t="str">
            <v>11,14,1</v>
          </cell>
        </row>
        <row r="21">
          <cell r="D21">
            <v>9</v>
          </cell>
          <cell r="E21">
            <v>21.4</v>
          </cell>
          <cell r="L21">
            <v>10</v>
          </cell>
          <cell r="M21" t="str">
            <v>11,22,0</v>
          </cell>
        </row>
        <row r="22">
          <cell r="D22">
            <v>8</v>
          </cell>
          <cell r="E22">
            <v>21.5</v>
          </cell>
          <cell r="L22">
            <v>9</v>
          </cell>
          <cell r="M22" t="str">
            <v>11,22,1</v>
          </cell>
        </row>
        <row r="23">
          <cell r="D23">
            <v>8</v>
          </cell>
          <cell r="E23">
            <v>21.8</v>
          </cell>
          <cell r="L23">
            <v>9</v>
          </cell>
          <cell r="M23" t="str">
            <v>11,30,0</v>
          </cell>
        </row>
        <row r="24">
          <cell r="D24">
            <v>7</v>
          </cell>
          <cell r="E24">
            <v>21.9</v>
          </cell>
          <cell r="L24">
            <v>8</v>
          </cell>
          <cell r="M24" t="str">
            <v>11,30,1</v>
          </cell>
        </row>
        <row r="25">
          <cell r="D25">
            <v>7</v>
          </cell>
          <cell r="E25">
            <v>22.2</v>
          </cell>
          <cell r="L25">
            <v>8</v>
          </cell>
          <cell r="M25" t="str">
            <v>11,40,0</v>
          </cell>
        </row>
        <row r="26">
          <cell r="D26">
            <v>6</v>
          </cell>
          <cell r="E26">
            <v>22.3</v>
          </cell>
          <cell r="L26">
            <v>7</v>
          </cell>
          <cell r="M26" t="str">
            <v>11,40,1</v>
          </cell>
        </row>
        <row r="27">
          <cell r="D27">
            <v>6</v>
          </cell>
          <cell r="E27">
            <v>22.6</v>
          </cell>
          <cell r="L27">
            <v>7</v>
          </cell>
          <cell r="M27" t="str">
            <v>11,50,0</v>
          </cell>
        </row>
        <row r="28">
          <cell r="D28">
            <v>5</v>
          </cell>
          <cell r="E28">
            <v>22.7</v>
          </cell>
          <cell r="L28">
            <v>6</v>
          </cell>
          <cell r="M28" t="str">
            <v>11,50,1</v>
          </cell>
        </row>
        <row r="29">
          <cell r="D29">
            <v>5</v>
          </cell>
          <cell r="E29">
            <v>23</v>
          </cell>
          <cell r="L29">
            <v>6</v>
          </cell>
          <cell r="M29" t="str">
            <v>12,05,0</v>
          </cell>
        </row>
        <row r="30">
          <cell r="D30">
            <v>4</v>
          </cell>
          <cell r="E30">
            <v>23.1</v>
          </cell>
          <cell r="L30">
            <v>5</v>
          </cell>
          <cell r="M30" t="str">
            <v>12,05,1</v>
          </cell>
        </row>
        <row r="31">
          <cell r="D31">
            <v>4</v>
          </cell>
          <cell r="E31">
            <v>23.5</v>
          </cell>
          <cell r="L31">
            <v>5</v>
          </cell>
          <cell r="M31" t="str">
            <v>12,25,0</v>
          </cell>
        </row>
        <row r="32">
          <cell r="D32">
            <v>3</v>
          </cell>
          <cell r="E32">
            <v>23.6</v>
          </cell>
          <cell r="L32">
            <v>4</v>
          </cell>
          <cell r="M32" t="str">
            <v>12,25,1</v>
          </cell>
        </row>
        <row r="33">
          <cell r="D33">
            <v>3</v>
          </cell>
          <cell r="E33">
            <v>24</v>
          </cell>
          <cell r="L33">
            <v>4</v>
          </cell>
          <cell r="M33" t="str">
            <v>12,45,0</v>
          </cell>
        </row>
        <row r="34">
          <cell r="D34">
            <v>2</v>
          </cell>
          <cell r="E34">
            <v>24.1</v>
          </cell>
          <cell r="L34">
            <v>3</v>
          </cell>
          <cell r="M34" t="str">
            <v>12,45,1</v>
          </cell>
        </row>
        <row r="35">
          <cell r="D35">
            <v>2</v>
          </cell>
          <cell r="E35">
            <v>24.5</v>
          </cell>
          <cell r="L35">
            <v>3</v>
          </cell>
          <cell r="M35" t="str">
            <v>13,15,0</v>
          </cell>
        </row>
        <row r="36">
          <cell r="D36">
            <v>1</v>
          </cell>
          <cell r="E36">
            <v>24.6</v>
          </cell>
          <cell r="L36">
            <v>2</v>
          </cell>
          <cell r="M36" t="str">
            <v>13,15,1</v>
          </cell>
        </row>
        <row r="37">
          <cell r="D37">
            <v>1</v>
          </cell>
          <cell r="E37">
            <v>25</v>
          </cell>
          <cell r="L37">
            <v>2</v>
          </cell>
          <cell r="M37" t="str">
            <v>13,50,0</v>
          </cell>
        </row>
        <row r="38">
          <cell r="D38">
            <v>0</v>
          </cell>
          <cell r="E38">
            <v>25.1</v>
          </cell>
          <cell r="L38">
            <v>1</v>
          </cell>
          <cell r="M38" t="str">
            <v>13,50,1</v>
          </cell>
        </row>
        <row r="39">
          <cell r="D39">
            <v>0</v>
          </cell>
          <cell r="L39">
            <v>1</v>
          </cell>
          <cell r="M39" t="str">
            <v>14,30,0</v>
          </cell>
        </row>
        <row r="40">
          <cell r="D40">
            <v>0</v>
          </cell>
          <cell r="L40">
            <v>0</v>
          </cell>
          <cell r="M40" t="str">
            <v>14,30,1</v>
          </cell>
        </row>
        <row r="41">
          <cell r="D41">
            <v>0</v>
          </cell>
          <cell r="M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</sheetData>
      <sheetData sheetId="5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</row>
        <row r="2">
          <cell r="A2">
            <v>110</v>
          </cell>
          <cell r="B2">
            <v>0.1</v>
          </cell>
          <cell r="C2">
            <v>0.1</v>
          </cell>
          <cell r="D2">
            <v>0.01</v>
          </cell>
          <cell r="E2">
            <v>10</v>
          </cell>
          <cell r="G2">
            <v>0.01</v>
          </cell>
          <cell r="H2">
            <v>0.01</v>
          </cell>
          <cell r="I2">
            <v>0.01</v>
          </cell>
          <cell r="K2">
            <v>0</v>
          </cell>
          <cell r="L2">
            <v>0</v>
          </cell>
        </row>
        <row r="3">
          <cell r="A3">
            <v>110</v>
          </cell>
          <cell r="B3">
            <v>7.7</v>
          </cell>
          <cell r="C3">
            <v>9.5</v>
          </cell>
          <cell r="D3" t="str">
            <v>2,59,90</v>
          </cell>
          <cell r="E3">
            <v>15</v>
          </cell>
          <cell r="G3">
            <v>2.21</v>
          </cell>
          <cell r="H3">
            <v>5.01</v>
          </cell>
          <cell r="I3">
            <v>7.51</v>
          </cell>
          <cell r="K3">
            <v>0.9</v>
          </cell>
          <cell r="L3">
            <v>10</v>
          </cell>
        </row>
        <row r="4">
          <cell r="A4">
            <v>100</v>
          </cell>
          <cell r="B4">
            <v>7.8</v>
          </cell>
          <cell r="C4">
            <v>9.6</v>
          </cell>
          <cell r="D4" t="str">
            <v>3,39,90</v>
          </cell>
          <cell r="E4">
            <v>20</v>
          </cell>
          <cell r="G4">
            <v>2.31</v>
          </cell>
          <cell r="H4">
            <v>5.51</v>
          </cell>
          <cell r="I4">
            <v>10.01</v>
          </cell>
          <cell r="K4">
            <v>1</v>
          </cell>
          <cell r="L4">
            <v>20</v>
          </cell>
        </row>
        <row r="5">
          <cell r="A5">
            <v>95</v>
          </cell>
          <cell r="B5">
            <v>8</v>
          </cell>
          <cell r="C5">
            <v>9.9</v>
          </cell>
          <cell r="D5" t="str">
            <v>3,46,90</v>
          </cell>
          <cell r="E5">
            <v>25</v>
          </cell>
          <cell r="G5">
            <v>2.41</v>
          </cell>
          <cell r="H5">
            <v>6.01</v>
          </cell>
          <cell r="I5">
            <v>12.51</v>
          </cell>
          <cell r="K5">
            <v>1.1</v>
          </cell>
          <cell r="L5">
            <v>35</v>
          </cell>
        </row>
        <row r="6">
          <cell r="A6">
            <v>90</v>
          </cell>
          <cell r="B6">
            <v>8.2</v>
          </cell>
          <cell r="C6">
            <v>10.2</v>
          </cell>
          <cell r="D6" t="str">
            <v>3,53,90</v>
          </cell>
          <cell r="E6">
            <v>30</v>
          </cell>
          <cell r="G6">
            <v>2.51</v>
          </cell>
          <cell r="H6">
            <v>6.51</v>
          </cell>
          <cell r="I6">
            <v>15.01</v>
          </cell>
          <cell r="K6">
            <v>1.2</v>
          </cell>
          <cell r="L6">
            <v>45</v>
          </cell>
        </row>
        <row r="7">
          <cell r="A7">
            <v>85</v>
          </cell>
          <cell r="B7">
            <v>8.4</v>
          </cell>
          <cell r="C7">
            <v>10.5</v>
          </cell>
          <cell r="D7" t="str">
            <v>4,00,90</v>
          </cell>
          <cell r="E7">
            <v>35</v>
          </cell>
          <cell r="G7">
            <v>2.71</v>
          </cell>
          <cell r="H7">
            <v>7.01</v>
          </cell>
          <cell r="I7">
            <v>17.51</v>
          </cell>
          <cell r="K7">
            <v>1.25</v>
          </cell>
          <cell r="L7">
            <v>55</v>
          </cell>
        </row>
        <row r="8">
          <cell r="A8">
            <v>80</v>
          </cell>
          <cell r="B8">
            <v>8.6</v>
          </cell>
          <cell r="C8">
            <v>10.8</v>
          </cell>
          <cell r="D8" t="str">
            <v>4,07,90</v>
          </cell>
          <cell r="E8">
            <v>40</v>
          </cell>
          <cell r="G8">
            <v>2.91</v>
          </cell>
          <cell r="H8">
            <v>7.51</v>
          </cell>
          <cell r="I8">
            <v>20.01</v>
          </cell>
          <cell r="K8">
            <v>1.3</v>
          </cell>
          <cell r="L8">
            <v>65</v>
          </cell>
        </row>
        <row r="9">
          <cell r="A9">
            <v>75</v>
          </cell>
          <cell r="B9">
            <v>8.8</v>
          </cell>
          <cell r="C9">
            <v>11.1</v>
          </cell>
          <cell r="D9" t="str">
            <v>4,14,90</v>
          </cell>
          <cell r="E9">
            <v>45</v>
          </cell>
          <cell r="G9">
            <v>3.11</v>
          </cell>
          <cell r="H9">
            <v>8.01</v>
          </cell>
          <cell r="I9">
            <v>22.51</v>
          </cell>
          <cell r="K9">
            <v>1.35</v>
          </cell>
          <cell r="L9">
            <v>75</v>
          </cell>
        </row>
        <row r="10">
          <cell r="A10">
            <v>70</v>
          </cell>
          <cell r="B10">
            <v>9</v>
          </cell>
          <cell r="C10">
            <v>11.4</v>
          </cell>
          <cell r="D10" t="str">
            <v>4,21,90</v>
          </cell>
          <cell r="E10">
            <v>50</v>
          </cell>
          <cell r="G10">
            <v>3.31</v>
          </cell>
          <cell r="H10">
            <v>8.51</v>
          </cell>
          <cell r="I10">
            <v>25.01</v>
          </cell>
          <cell r="K10">
            <v>1.4</v>
          </cell>
          <cell r="L10">
            <v>85</v>
          </cell>
        </row>
        <row r="11">
          <cell r="A11">
            <v>65</v>
          </cell>
          <cell r="B11">
            <v>9.2</v>
          </cell>
          <cell r="C11">
            <v>11.7</v>
          </cell>
          <cell r="D11" t="str">
            <v>4,28,90</v>
          </cell>
          <cell r="E11">
            <v>55</v>
          </cell>
          <cell r="G11">
            <v>3.51</v>
          </cell>
          <cell r="H11">
            <v>9.01</v>
          </cell>
          <cell r="I11">
            <v>27.51</v>
          </cell>
          <cell r="K11">
            <v>1.45</v>
          </cell>
          <cell r="L11">
            <v>90</v>
          </cell>
        </row>
        <row r="12">
          <cell r="A12">
            <v>60</v>
          </cell>
          <cell r="B12">
            <v>9.4</v>
          </cell>
          <cell r="C12">
            <v>12</v>
          </cell>
          <cell r="D12" t="str">
            <v>4,35,90</v>
          </cell>
          <cell r="E12">
            <v>60</v>
          </cell>
          <cell r="G12">
            <v>3.71</v>
          </cell>
          <cell r="H12">
            <v>9.51</v>
          </cell>
          <cell r="I12">
            <v>30.01</v>
          </cell>
          <cell r="K12">
            <v>1.5</v>
          </cell>
          <cell r="L12">
            <v>95</v>
          </cell>
        </row>
        <row r="13">
          <cell r="A13">
            <v>55</v>
          </cell>
          <cell r="B13">
            <v>9.6</v>
          </cell>
          <cell r="C13">
            <v>12.3</v>
          </cell>
          <cell r="D13" t="str">
            <v>4,42,90</v>
          </cell>
          <cell r="E13">
            <v>65</v>
          </cell>
          <cell r="G13">
            <v>3.91</v>
          </cell>
          <cell r="H13">
            <v>10.01</v>
          </cell>
          <cell r="I13">
            <v>32.51</v>
          </cell>
          <cell r="K13">
            <v>1.55</v>
          </cell>
          <cell r="L13">
            <v>100</v>
          </cell>
        </row>
        <row r="14">
          <cell r="A14">
            <v>50</v>
          </cell>
          <cell r="B14">
            <v>9.8</v>
          </cell>
          <cell r="C14">
            <v>12.6</v>
          </cell>
          <cell r="D14" t="str">
            <v>4,49,90</v>
          </cell>
          <cell r="E14">
            <v>70</v>
          </cell>
          <cell r="G14">
            <v>4.11</v>
          </cell>
          <cell r="H14">
            <v>10.51</v>
          </cell>
          <cell r="I14">
            <v>35.01</v>
          </cell>
          <cell r="K14">
            <v>1.6</v>
          </cell>
          <cell r="L14">
            <v>110</v>
          </cell>
        </row>
        <row r="15">
          <cell r="A15">
            <v>45</v>
          </cell>
          <cell r="B15">
            <v>10</v>
          </cell>
          <cell r="C15">
            <v>12.9</v>
          </cell>
          <cell r="D15" t="str">
            <v>4,56,90</v>
          </cell>
          <cell r="E15">
            <v>75</v>
          </cell>
          <cell r="G15">
            <v>4.31</v>
          </cell>
          <cell r="H15">
            <v>11.01</v>
          </cell>
          <cell r="I15">
            <v>37.51</v>
          </cell>
        </row>
        <row r="16">
          <cell r="A16">
            <v>40</v>
          </cell>
          <cell r="B16">
            <v>10.2</v>
          </cell>
          <cell r="C16">
            <v>13.2</v>
          </cell>
          <cell r="D16" t="str">
            <v>5,03,90</v>
          </cell>
          <cell r="E16">
            <v>80</v>
          </cell>
          <cell r="G16">
            <v>4.51</v>
          </cell>
          <cell r="H16">
            <v>11.51</v>
          </cell>
          <cell r="I16">
            <v>40.01</v>
          </cell>
        </row>
        <row r="17">
          <cell r="A17">
            <v>35</v>
          </cell>
          <cell r="B17">
            <v>10.4</v>
          </cell>
          <cell r="C17">
            <v>13.5</v>
          </cell>
          <cell r="D17" t="str">
            <v>5,10,90</v>
          </cell>
          <cell r="E17">
            <v>85</v>
          </cell>
          <cell r="G17">
            <v>4.71</v>
          </cell>
          <cell r="H17">
            <v>12.01</v>
          </cell>
          <cell r="I17">
            <v>42.51</v>
          </cell>
        </row>
        <row r="18">
          <cell r="A18">
            <v>30</v>
          </cell>
          <cell r="B18">
            <v>10.6</v>
          </cell>
          <cell r="C18">
            <v>13.8</v>
          </cell>
          <cell r="D18" t="str">
            <v>5,17,90</v>
          </cell>
          <cell r="E18">
            <v>90</v>
          </cell>
          <cell r="G18">
            <v>4.91</v>
          </cell>
          <cell r="H18">
            <v>12.51</v>
          </cell>
          <cell r="I18">
            <v>45.01</v>
          </cell>
        </row>
        <row r="19">
          <cell r="A19">
            <v>25</v>
          </cell>
          <cell r="B19">
            <v>10.8</v>
          </cell>
          <cell r="C19">
            <v>14.1</v>
          </cell>
          <cell r="D19" t="str">
            <v>5,24,90</v>
          </cell>
          <cell r="E19">
            <v>95</v>
          </cell>
          <cell r="G19">
            <v>5.11</v>
          </cell>
          <cell r="H19">
            <v>13.01</v>
          </cell>
          <cell r="I19">
            <v>47.51</v>
          </cell>
        </row>
        <row r="20">
          <cell r="A20">
            <v>20</v>
          </cell>
          <cell r="B20">
            <v>11</v>
          </cell>
          <cell r="C20">
            <v>14.4</v>
          </cell>
          <cell r="D20" t="str">
            <v>5,31,90</v>
          </cell>
          <cell r="E20">
            <v>100</v>
          </cell>
          <cell r="G20">
            <v>5.31</v>
          </cell>
          <cell r="H20">
            <v>13.51</v>
          </cell>
          <cell r="I20">
            <v>50.01</v>
          </cell>
        </row>
        <row r="21">
          <cell r="A21">
            <v>15</v>
          </cell>
          <cell r="B21">
            <v>11.2</v>
          </cell>
          <cell r="C21">
            <v>14.7</v>
          </cell>
          <cell r="D21" t="str">
            <v>5,38,90</v>
          </cell>
          <cell r="E21">
            <v>110</v>
          </cell>
          <cell r="G21">
            <v>5.51</v>
          </cell>
          <cell r="H21">
            <v>14.01</v>
          </cell>
          <cell r="I21">
            <v>52.51</v>
          </cell>
        </row>
        <row r="22">
          <cell r="A22">
            <v>10</v>
          </cell>
          <cell r="B22">
            <v>11.4</v>
          </cell>
          <cell r="C22">
            <v>15</v>
          </cell>
          <cell r="D22" t="str">
            <v>5,46,00</v>
          </cell>
          <cell r="E22">
            <v>110</v>
          </cell>
          <cell r="G22">
            <v>5.52</v>
          </cell>
          <cell r="H22">
            <v>14.52</v>
          </cell>
          <cell r="I22">
            <v>52.52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ΠΠΒ"/>
      <sheetName val="ΠΚΒ"/>
      <sheetName val="SCORE1"/>
      <sheetName val="SCORE2"/>
      <sheetName val="SCORE_ORIGINAL"/>
      <sheetName val="SCORE3"/>
      <sheetName val="SCORE4"/>
    </sheetNames>
    <sheetDataSet>
      <sheetData sheetId="2">
        <row r="1">
          <cell r="E1">
            <v>0</v>
          </cell>
          <cell r="M1">
            <v>0</v>
          </cell>
        </row>
        <row r="2">
          <cell r="D2">
            <v>20</v>
          </cell>
          <cell r="E2">
            <v>10</v>
          </cell>
          <cell r="L2">
            <v>20</v>
          </cell>
          <cell r="M2" t="str">
            <v>10,01,0</v>
          </cell>
        </row>
        <row r="3">
          <cell r="D3">
            <v>19</v>
          </cell>
          <cell r="E3">
            <v>19.2</v>
          </cell>
          <cell r="L3">
            <v>19</v>
          </cell>
          <cell r="M3" t="str">
            <v>10,30,0</v>
          </cell>
        </row>
        <row r="4">
          <cell r="D4">
            <v>18</v>
          </cell>
          <cell r="E4">
            <v>19.3</v>
          </cell>
          <cell r="L4">
            <v>18</v>
          </cell>
          <cell r="M4" t="str">
            <v>10,30,1</v>
          </cell>
        </row>
        <row r="5">
          <cell r="D5">
            <v>17</v>
          </cell>
          <cell r="E5">
            <v>19.4</v>
          </cell>
          <cell r="L5">
            <v>18</v>
          </cell>
          <cell r="M5" t="str">
            <v>10,34,0</v>
          </cell>
        </row>
        <row r="6">
          <cell r="D6">
            <v>16</v>
          </cell>
          <cell r="E6">
            <v>19.5</v>
          </cell>
          <cell r="L6">
            <v>17</v>
          </cell>
          <cell r="M6" t="str">
            <v>10,34,1</v>
          </cell>
        </row>
        <row r="7">
          <cell r="D7">
            <v>16</v>
          </cell>
          <cell r="E7">
            <v>19.6</v>
          </cell>
          <cell r="L7">
            <v>17</v>
          </cell>
          <cell r="M7" t="str">
            <v>10,38,0</v>
          </cell>
        </row>
        <row r="8">
          <cell r="D8">
            <v>15</v>
          </cell>
          <cell r="E8">
            <v>19.7</v>
          </cell>
          <cell r="L8">
            <v>16</v>
          </cell>
          <cell r="M8" t="str">
            <v>10,38,1</v>
          </cell>
        </row>
        <row r="9">
          <cell r="D9">
            <v>15</v>
          </cell>
          <cell r="E9">
            <v>19.8</v>
          </cell>
          <cell r="L9">
            <v>16</v>
          </cell>
          <cell r="M9" t="str">
            <v>10,43,0</v>
          </cell>
        </row>
        <row r="10">
          <cell r="D10">
            <v>14</v>
          </cell>
          <cell r="E10">
            <v>19.9</v>
          </cell>
          <cell r="L10">
            <v>15</v>
          </cell>
          <cell r="M10" t="str">
            <v>10,43,1</v>
          </cell>
        </row>
        <row r="11">
          <cell r="D11">
            <v>14</v>
          </cell>
          <cell r="E11">
            <v>20</v>
          </cell>
          <cell r="L11">
            <v>15</v>
          </cell>
          <cell r="M11" t="str">
            <v>10,48,0</v>
          </cell>
        </row>
        <row r="12">
          <cell r="D12">
            <v>13</v>
          </cell>
          <cell r="E12">
            <v>20.1</v>
          </cell>
          <cell r="L12">
            <v>14</v>
          </cell>
          <cell r="M12" t="str">
            <v>10,48,1</v>
          </cell>
        </row>
        <row r="13">
          <cell r="D13">
            <v>13</v>
          </cell>
          <cell r="E13">
            <v>20.2</v>
          </cell>
          <cell r="L13">
            <v>14</v>
          </cell>
          <cell r="M13" t="str">
            <v>10,54,0</v>
          </cell>
        </row>
        <row r="14">
          <cell r="D14">
            <v>12</v>
          </cell>
          <cell r="E14">
            <v>20.3</v>
          </cell>
          <cell r="L14">
            <v>13</v>
          </cell>
          <cell r="M14" t="str">
            <v>10,54,1</v>
          </cell>
        </row>
        <row r="15">
          <cell r="D15">
            <v>12</v>
          </cell>
          <cell r="E15">
            <v>20.5</v>
          </cell>
          <cell r="L15">
            <v>13</v>
          </cell>
          <cell r="M15" t="str">
            <v>11,00,0</v>
          </cell>
        </row>
        <row r="16">
          <cell r="D16">
            <v>11</v>
          </cell>
          <cell r="E16">
            <v>20.6</v>
          </cell>
          <cell r="L16">
            <v>12</v>
          </cell>
          <cell r="M16" t="str">
            <v>11,00,1</v>
          </cell>
        </row>
        <row r="17">
          <cell r="D17">
            <v>11</v>
          </cell>
          <cell r="E17">
            <v>20.8</v>
          </cell>
          <cell r="L17">
            <v>12</v>
          </cell>
          <cell r="M17" t="str">
            <v>11,07,0</v>
          </cell>
        </row>
        <row r="18">
          <cell r="D18">
            <v>10</v>
          </cell>
          <cell r="E18">
            <v>20.9</v>
          </cell>
          <cell r="L18">
            <v>11</v>
          </cell>
          <cell r="M18" t="str">
            <v>11,07,1</v>
          </cell>
        </row>
        <row r="19">
          <cell r="D19">
            <v>10</v>
          </cell>
          <cell r="E19">
            <v>21.1</v>
          </cell>
          <cell r="L19">
            <v>11</v>
          </cell>
          <cell r="M19" t="str">
            <v>11,14,0</v>
          </cell>
        </row>
        <row r="20">
          <cell r="D20">
            <v>9</v>
          </cell>
          <cell r="E20">
            <v>21.2</v>
          </cell>
          <cell r="L20">
            <v>10</v>
          </cell>
          <cell r="M20" t="str">
            <v>11,14,1</v>
          </cell>
        </row>
        <row r="21">
          <cell r="D21">
            <v>9</v>
          </cell>
          <cell r="E21">
            <v>21.4</v>
          </cell>
          <cell r="L21">
            <v>10</v>
          </cell>
          <cell r="M21" t="str">
            <v>11,22,0</v>
          </cell>
        </row>
        <row r="22">
          <cell r="D22">
            <v>8</v>
          </cell>
          <cell r="E22">
            <v>21.5</v>
          </cell>
          <cell r="L22">
            <v>9</v>
          </cell>
          <cell r="M22" t="str">
            <v>11,22,1</v>
          </cell>
        </row>
        <row r="23">
          <cell r="D23">
            <v>8</v>
          </cell>
          <cell r="E23">
            <v>21.8</v>
          </cell>
          <cell r="L23">
            <v>9</v>
          </cell>
          <cell r="M23" t="str">
            <v>11,30,0</v>
          </cell>
        </row>
        <row r="24">
          <cell r="D24">
            <v>7</v>
          </cell>
          <cell r="E24">
            <v>21.9</v>
          </cell>
          <cell r="L24">
            <v>8</v>
          </cell>
          <cell r="M24" t="str">
            <v>11,30,1</v>
          </cell>
        </row>
        <row r="25">
          <cell r="D25">
            <v>7</v>
          </cell>
          <cell r="E25">
            <v>22.2</v>
          </cell>
          <cell r="L25">
            <v>8</v>
          </cell>
          <cell r="M25" t="str">
            <v>11,40,0</v>
          </cell>
        </row>
        <row r="26">
          <cell r="D26">
            <v>6</v>
          </cell>
          <cell r="E26">
            <v>22.3</v>
          </cell>
          <cell r="L26">
            <v>7</v>
          </cell>
          <cell r="M26" t="str">
            <v>11,40,1</v>
          </cell>
        </row>
        <row r="27">
          <cell r="D27">
            <v>6</v>
          </cell>
          <cell r="E27">
            <v>22.6</v>
          </cell>
          <cell r="L27">
            <v>7</v>
          </cell>
          <cell r="M27" t="str">
            <v>11,50,0</v>
          </cell>
        </row>
        <row r="28">
          <cell r="D28">
            <v>5</v>
          </cell>
          <cell r="E28">
            <v>22.7</v>
          </cell>
          <cell r="L28">
            <v>6</v>
          </cell>
          <cell r="M28" t="str">
            <v>11,50,1</v>
          </cell>
        </row>
        <row r="29">
          <cell r="D29">
            <v>5</v>
          </cell>
          <cell r="E29">
            <v>23</v>
          </cell>
          <cell r="L29">
            <v>6</v>
          </cell>
          <cell r="M29" t="str">
            <v>12,05,0</v>
          </cell>
        </row>
        <row r="30">
          <cell r="D30">
            <v>4</v>
          </cell>
          <cell r="E30">
            <v>23.1</v>
          </cell>
          <cell r="L30">
            <v>5</v>
          </cell>
          <cell r="M30" t="str">
            <v>12,05,1</v>
          </cell>
        </row>
        <row r="31">
          <cell r="D31">
            <v>4</v>
          </cell>
          <cell r="E31">
            <v>23.5</v>
          </cell>
          <cell r="L31">
            <v>5</v>
          </cell>
          <cell r="M31" t="str">
            <v>12,25,0</v>
          </cell>
        </row>
        <row r="32">
          <cell r="D32">
            <v>3</v>
          </cell>
          <cell r="E32">
            <v>23.6</v>
          </cell>
          <cell r="L32">
            <v>4</v>
          </cell>
          <cell r="M32" t="str">
            <v>12,25,1</v>
          </cell>
        </row>
        <row r="33">
          <cell r="D33">
            <v>3</v>
          </cell>
          <cell r="E33">
            <v>24</v>
          </cell>
          <cell r="L33">
            <v>4</v>
          </cell>
          <cell r="M33" t="str">
            <v>12,45,0</v>
          </cell>
        </row>
        <row r="34">
          <cell r="D34">
            <v>2</v>
          </cell>
          <cell r="E34">
            <v>24.1</v>
          </cell>
          <cell r="L34">
            <v>3</v>
          </cell>
          <cell r="M34" t="str">
            <v>12,45,1</v>
          </cell>
        </row>
        <row r="35">
          <cell r="D35">
            <v>2</v>
          </cell>
          <cell r="E35">
            <v>24.5</v>
          </cell>
          <cell r="L35">
            <v>3</v>
          </cell>
          <cell r="M35" t="str">
            <v>13,15,0</v>
          </cell>
        </row>
        <row r="36">
          <cell r="D36">
            <v>1</v>
          </cell>
          <cell r="E36">
            <v>24.6</v>
          </cell>
          <cell r="L36">
            <v>2</v>
          </cell>
          <cell r="M36" t="str">
            <v>13,15,1</v>
          </cell>
        </row>
        <row r="37">
          <cell r="D37">
            <v>1</v>
          </cell>
          <cell r="E37">
            <v>25</v>
          </cell>
          <cell r="L37">
            <v>2</v>
          </cell>
          <cell r="M37" t="str">
            <v>13,50,0</v>
          </cell>
        </row>
        <row r="38">
          <cell r="D38">
            <v>0</v>
          </cell>
          <cell r="E38">
            <v>25.1</v>
          </cell>
          <cell r="L38">
            <v>1</v>
          </cell>
          <cell r="M38" t="str">
            <v>13,50,1</v>
          </cell>
        </row>
        <row r="39">
          <cell r="D39">
            <v>0</v>
          </cell>
          <cell r="L39">
            <v>1</v>
          </cell>
          <cell r="M39" t="str">
            <v>14,30,0</v>
          </cell>
        </row>
        <row r="40">
          <cell r="D40">
            <v>0</v>
          </cell>
          <cell r="L40">
            <v>0</v>
          </cell>
          <cell r="M40" t="str">
            <v>14,30,1</v>
          </cell>
        </row>
        <row r="41">
          <cell r="D41">
            <v>0</v>
          </cell>
          <cell r="M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</sheetData>
      <sheetData sheetId="5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</row>
        <row r="2">
          <cell r="A2">
            <v>110</v>
          </cell>
          <cell r="B2">
            <v>0.1</v>
          </cell>
          <cell r="C2">
            <v>0.1</v>
          </cell>
          <cell r="D2">
            <v>0.01</v>
          </cell>
          <cell r="E2">
            <v>10</v>
          </cell>
          <cell r="G2">
            <v>0.01</v>
          </cell>
          <cell r="H2">
            <v>0.01</v>
          </cell>
          <cell r="I2">
            <v>0.01</v>
          </cell>
          <cell r="K2">
            <v>0</v>
          </cell>
          <cell r="L2">
            <v>0</v>
          </cell>
        </row>
        <row r="3">
          <cell r="A3">
            <v>110</v>
          </cell>
          <cell r="B3">
            <v>7.7</v>
          </cell>
          <cell r="C3">
            <v>9.5</v>
          </cell>
          <cell r="D3" t="str">
            <v>2,59,90</v>
          </cell>
          <cell r="E3">
            <v>15</v>
          </cell>
          <cell r="G3">
            <v>2.21</v>
          </cell>
          <cell r="H3">
            <v>5.01</v>
          </cell>
          <cell r="I3">
            <v>7.51</v>
          </cell>
          <cell r="K3">
            <v>0.9</v>
          </cell>
          <cell r="L3">
            <v>10</v>
          </cell>
        </row>
        <row r="4">
          <cell r="A4">
            <v>100</v>
          </cell>
          <cell r="B4">
            <v>7.8</v>
          </cell>
          <cell r="C4">
            <v>9.6</v>
          </cell>
          <cell r="D4" t="str">
            <v>3,39,90</v>
          </cell>
          <cell r="E4">
            <v>20</v>
          </cell>
          <cell r="G4">
            <v>2.31</v>
          </cell>
          <cell r="H4">
            <v>5.51</v>
          </cell>
          <cell r="I4">
            <v>10.01</v>
          </cell>
          <cell r="K4">
            <v>1</v>
          </cell>
          <cell r="L4">
            <v>20</v>
          </cell>
        </row>
        <row r="5">
          <cell r="A5">
            <v>95</v>
          </cell>
          <cell r="B5">
            <v>8</v>
          </cell>
          <cell r="C5">
            <v>9.9</v>
          </cell>
          <cell r="D5" t="str">
            <v>3,46,90</v>
          </cell>
          <cell r="E5">
            <v>25</v>
          </cell>
          <cell r="G5">
            <v>2.41</v>
          </cell>
          <cell r="H5">
            <v>6.01</v>
          </cell>
          <cell r="I5">
            <v>12.51</v>
          </cell>
          <cell r="K5">
            <v>1.1</v>
          </cell>
          <cell r="L5">
            <v>35</v>
          </cell>
        </row>
        <row r="6">
          <cell r="A6">
            <v>90</v>
          </cell>
          <cell r="B6">
            <v>8.2</v>
          </cell>
          <cell r="C6">
            <v>10.2</v>
          </cell>
          <cell r="D6" t="str">
            <v>3,53,90</v>
          </cell>
          <cell r="E6">
            <v>30</v>
          </cell>
          <cell r="G6">
            <v>2.51</v>
          </cell>
          <cell r="H6">
            <v>6.51</v>
          </cell>
          <cell r="I6">
            <v>15.01</v>
          </cell>
          <cell r="K6">
            <v>1.2</v>
          </cell>
          <cell r="L6">
            <v>45</v>
          </cell>
        </row>
        <row r="7">
          <cell r="A7">
            <v>85</v>
          </cell>
          <cell r="B7">
            <v>8.4</v>
          </cell>
          <cell r="C7">
            <v>10.5</v>
          </cell>
          <cell r="D7" t="str">
            <v>4,00,90</v>
          </cell>
          <cell r="E7">
            <v>35</v>
          </cell>
          <cell r="G7">
            <v>2.71</v>
          </cell>
          <cell r="H7">
            <v>7.01</v>
          </cell>
          <cell r="I7">
            <v>17.51</v>
          </cell>
          <cell r="K7">
            <v>1.25</v>
          </cell>
          <cell r="L7">
            <v>55</v>
          </cell>
        </row>
        <row r="8">
          <cell r="A8">
            <v>80</v>
          </cell>
          <cell r="B8">
            <v>8.6</v>
          </cell>
          <cell r="C8">
            <v>10.8</v>
          </cell>
          <cell r="D8" t="str">
            <v>4,07,90</v>
          </cell>
          <cell r="E8">
            <v>40</v>
          </cell>
          <cell r="G8">
            <v>2.91</v>
          </cell>
          <cell r="H8">
            <v>7.51</v>
          </cell>
          <cell r="I8">
            <v>20.01</v>
          </cell>
          <cell r="K8">
            <v>1.3</v>
          </cell>
          <cell r="L8">
            <v>65</v>
          </cell>
        </row>
        <row r="9">
          <cell r="A9">
            <v>75</v>
          </cell>
          <cell r="B9">
            <v>8.8</v>
          </cell>
          <cell r="C9">
            <v>11.1</v>
          </cell>
          <cell r="D9" t="str">
            <v>4,14,90</v>
          </cell>
          <cell r="E9">
            <v>45</v>
          </cell>
          <cell r="G9">
            <v>3.11</v>
          </cell>
          <cell r="H9">
            <v>8.01</v>
          </cell>
          <cell r="I9">
            <v>22.51</v>
          </cell>
          <cell r="K9">
            <v>1.35</v>
          </cell>
          <cell r="L9">
            <v>75</v>
          </cell>
        </row>
        <row r="10">
          <cell r="A10">
            <v>70</v>
          </cell>
          <cell r="B10">
            <v>9</v>
          </cell>
          <cell r="C10">
            <v>11.4</v>
          </cell>
          <cell r="D10" t="str">
            <v>4,21,90</v>
          </cell>
          <cell r="E10">
            <v>50</v>
          </cell>
          <cell r="G10">
            <v>3.31</v>
          </cell>
          <cell r="H10">
            <v>8.51</v>
          </cell>
          <cell r="I10">
            <v>25.01</v>
          </cell>
          <cell r="K10">
            <v>1.4</v>
          </cell>
          <cell r="L10">
            <v>85</v>
          </cell>
        </row>
        <row r="11">
          <cell r="A11">
            <v>65</v>
          </cell>
          <cell r="B11">
            <v>9.2</v>
          </cell>
          <cell r="C11">
            <v>11.7</v>
          </cell>
          <cell r="D11" t="str">
            <v>4,28,90</v>
          </cell>
          <cell r="E11">
            <v>55</v>
          </cell>
          <cell r="G11">
            <v>3.51</v>
          </cell>
          <cell r="H11">
            <v>9.01</v>
          </cell>
          <cell r="I11">
            <v>27.51</v>
          </cell>
          <cell r="K11">
            <v>1.45</v>
          </cell>
          <cell r="L11">
            <v>90</v>
          </cell>
        </row>
        <row r="12">
          <cell r="A12">
            <v>60</v>
          </cell>
          <cell r="B12">
            <v>9.4</v>
          </cell>
          <cell r="C12">
            <v>12</v>
          </cell>
          <cell r="D12" t="str">
            <v>4,35,90</v>
          </cell>
          <cell r="E12">
            <v>60</v>
          </cell>
          <cell r="G12">
            <v>3.71</v>
          </cell>
          <cell r="H12">
            <v>9.51</v>
          </cell>
          <cell r="I12">
            <v>30.01</v>
          </cell>
          <cell r="K12">
            <v>1.5</v>
          </cell>
          <cell r="L12">
            <v>95</v>
          </cell>
        </row>
        <row r="13">
          <cell r="A13">
            <v>55</v>
          </cell>
          <cell r="B13">
            <v>9.6</v>
          </cell>
          <cell r="C13">
            <v>12.3</v>
          </cell>
          <cell r="D13" t="str">
            <v>4,42,90</v>
          </cell>
          <cell r="E13">
            <v>65</v>
          </cell>
          <cell r="G13">
            <v>3.91</v>
          </cell>
          <cell r="H13">
            <v>10.01</v>
          </cell>
          <cell r="I13">
            <v>32.51</v>
          </cell>
          <cell r="K13">
            <v>1.55</v>
          </cell>
          <cell r="L13">
            <v>100</v>
          </cell>
        </row>
        <row r="14">
          <cell r="A14">
            <v>50</v>
          </cell>
          <cell r="B14">
            <v>9.8</v>
          </cell>
          <cell r="C14">
            <v>12.6</v>
          </cell>
          <cell r="D14" t="str">
            <v>4,49,90</v>
          </cell>
          <cell r="E14">
            <v>70</v>
          </cell>
          <cell r="G14">
            <v>4.11</v>
          </cell>
          <cell r="H14">
            <v>10.51</v>
          </cell>
          <cell r="I14">
            <v>35.01</v>
          </cell>
          <cell r="K14">
            <v>1.6</v>
          </cell>
          <cell r="L14">
            <v>110</v>
          </cell>
        </row>
        <row r="15">
          <cell r="A15">
            <v>45</v>
          </cell>
          <cell r="B15">
            <v>10</v>
          </cell>
          <cell r="C15">
            <v>12.9</v>
          </cell>
          <cell r="D15" t="str">
            <v>4,56,90</v>
          </cell>
          <cell r="E15">
            <v>75</v>
          </cell>
          <cell r="G15">
            <v>4.31</v>
          </cell>
          <cell r="H15">
            <v>11.01</v>
          </cell>
          <cell r="I15">
            <v>37.51</v>
          </cell>
        </row>
        <row r="16">
          <cell r="A16">
            <v>40</v>
          </cell>
          <cell r="B16">
            <v>10.2</v>
          </cell>
          <cell r="C16">
            <v>13.2</v>
          </cell>
          <cell r="D16" t="str">
            <v>5,03,90</v>
          </cell>
          <cell r="E16">
            <v>80</v>
          </cell>
          <cell r="G16">
            <v>4.51</v>
          </cell>
          <cell r="H16">
            <v>11.51</v>
          </cell>
          <cell r="I16">
            <v>40.01</v>
          </cell>
        </row>
        <row r="17">
          <cell r="A17">
            <v>35</v>
          </cell>
          <cell r="B17">
            <v>10.4</v>
          </cell>
          <cell r="C17">
            <v>13.5</v>
          </cell>
          <cell r="D17" t="str">
            <v>5,10,90</v>
          </cell>
          <cell r="E17">
            <v>85</v>
          </cell>
          <cell r="G17">
            <v>4.71</v>
          </cell>
          <cell r="H17">
            <v>12.01</v>
          </cell>
          <cell r="I17">
            <v>42.51</v>
          </cell>
        </row>
        <row r="18">
          <cell r="A18">
            <v>30</v>
          </cell>
          <cell r="B18">
            <v>10.6</v>
          </cell>
          <cell r="C18">
            <v>13.8</v>
          </cell>
          <cell r="D18" t="str">
            <v>5,17,90</v>
          </cell>
          <cell r="E18">
            <v>90</v>
          </cell>
          <cell r="G18">
            <v>4.91</v>
          </cell>
          <cell r="H18">
            <v>12.51</v>
          </cell>
          <cell r="I18">
            <v>45.01</v>
          </cell>
        </row>
        <row r="19">
          <cell r="A19">
            <v>25</v>
          </cell>
          <cell r="B19">
            <v>10.8</v>
          </cell>
          <cell r="C19">
            <v>14.1</v>
          </cell>
          <cell r="D19" t="str">
            <v>5,24,90</v>
          </cell>
          <cell r="E19">
            <v>95</v>
          </cell>
          <cell r="G19">
            <v>5.11</v>
          </cell>
          <cell r="H19">
            <v>13.01</v>
          </cell>
          <cell r="I19">
            <v>47.51</v>
          </cell>
        </row>
        <row r="20">
          <cell r="A20">
            <v>20</v>
          </cell>
          <cell r="B20">
            <v>11</v>
          </cell>
          <cell r="C20">
            <v>14.4</v>
          </cell>
          <cell r="D20" t="str">
            <v>5,31,90</v>
          </cell>
          <cell r="E20">
            <v>100</v>
          </cell>
          <cell r="G20">
            <v>5.31</v>
          </cell>
          <cell r="H20">
            <v>13.51</v>
          </cell>
          <cell r="I20">
            <v>50.01</v>
          </cell>
        </row>
        <row r="21">
          <cell r="A21">
            <v>15</v>
          </cell>
          <cell r="B21">
            <v>11.2</v>
          </cell>
          <cell r="C21">
            <v>14.7</v>
          </cell>
          <cell r="D21" t="str">
            <v>5,38,90</v>
          </cell>
          <cell r="E21">
            <v>110</v>
          </cell>
          <cell r="G21">
            <v>5.51</v>
          </cell>
          <cell r="H21">
            <v>14.01</v>
          </cell>
          <cell r="I21">
            <v>52.51</v>
          </cell>
        </row>
        <row r="22">
          <cell r="A22">
            <v>10</v>
          </cell>
          <cell r="B22">
            <v>11.4</v>
          </cell>
          <cell r="C22">
            <v>15</v>
          </cell>
          <cell r="D22" t="str">
            <v>5,46,00</v>
          </cell>
          <cell r="E22">
            <v>110</v>
          </cell>
          <cell r="G22">
            <v>5.52</v>
          </cell>
          <cell r="H22">
            <v>14.52</v>
          </cell>
          <cell r="I22">
            <v>52.52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ΠΠΒ"/>
      <sheetName val="ΠΚΒ"/>
      <sheetName val="SCORE1"/>
      <sheetName val="SCORE2"/>
      <sheetName val="SCORE_ORIGINAL"/>
      <sheetName val="SCORE3"/>
      <sheetName val="SCORE4"/>
    </sheetNames>
    <sheetDataSet>
      <sheetData sheetId="3">
        <row r="1">
          <cell r="E1">
            <v>0</v>
          </cell>
          <cell r="M1">
            <v>0</v>
          </cell>
        </row>
        <row r="2">
          <cell r="D2">
            <v>20</v>
          </cell>
          <cell r="E2">
            <v>10</v>
          </cell>
          <cell r="L2">
            <v>20</v>
          </cell>
          <cell r="M2" t="str">
            <v>10,01,0</v>
          </cell>
        </row>
        <row r="3">
          <cell r="D3">
            <v>19</v>
          </cell>
          <cell r="E3">
            <v>21</v>
          </cell>
          <cell r="L3">
            <v>19</v>
          </cell>
          <cell r="M3" t="str">
            <v>11,10,0</v>
          </cell>
        </row>
        <row r="4">
          <cell r="D4">
            <v>18</v>
          </cell>
          <cell r="E4">
            <v>21.1</v>
          </cell>
          <cell r="L4">
            <v>18</v>
          </cell>
          <cell r="M4" t="str">
            <v>11,10,1</v>
          </cell>
        </row>
        <row r="5">
          <cell r="D5">
            <v>17</v>
          </cell>
          <cell r="E5">
            <v>21.2</v>
          </cell>
          <cell r="L5">
            <v>18</v>
          </cell>
          <cell r="M5" t="str">
            <v>11,16,0</v>
          </cell>
        </row>
        <row r="6">
          <cell r="D6">
            <v>16</v>
          </cell>
          <cell r="E6">
            <v>21.3</v>
          </cell>
          <cell r="L6">
            <v>17</v>
          </cell>
          <cell r="M6" t="str">
            <v>11,16,1</v>
          </cell>
        </row>
        <row r="7">
          <cell r="D7">
            <v>16</v>
          </cell>
          <cell r="E7">
            <v>21.4</v>
          </cell>
          <cell r="L7">
            <v>17</v>
          </cell>
          <cell r="M7" t="str">
            <v>11,22,0</v>
          </cell>
        </row>
        <row r="8">
          <cell r="D8">
            <v>15</v>
          </cell>
          <cell r="E8">
            <v>21.5</v>
          </cell>
          <cell r="L8">
            <v>16</v>
          </cell>
          <cell r="M8" t="str">
            <v>11,22,1</v>
          </cell>
        </row>
        <row r="9">
          <cell r="D9">
            <v>15</v>
          </cell>
          <cell r="E9">
            <v>21.6</v>
          </cell>
          <cell r="L9">
            <v>16</v>
          </cell>
          <cell r="M9" t="str">
            <v>11,30,0</v>
          </cell>
        </row>
        <row r="10">
          <cell r="D10">
            <v>14</v>
          </cell>
          <cell r="E10">
            <v>21.7</v>
          </cell>
          <cell r="L10">
            <v>15</v>
          </cell>
          <cell r="M10" t="str">
            <v>11,30,1</v>
          </cell>
        </row>
        <row r="11">
          <cell r="D11">
            <v>14</v>
          </cell>
          <cell r="E11">
            <v>21.8</v>
          </cell>
          <cell r="L11">
            <v>15</v>
          </cell>
          <cell r="M11" t="str">
            <v>11,38,0</v>
          </cell>
        </row>
        <row r="12">
          <cell r="D12">
            <v>13</v>
          </cell>
          <cell r="E12">
            <v>21.9</v>
          </cell>
          <cell r="L12">
            <v>14</v>
          </cell>
          <cell r="M12" t="str">
            <v>11,38,1</v>
          </cell>
        </row>
        <row r="13">
          <cell r="D13">
            <v>13</v>
          </cell>
          <cell r="E13">
            <v>22</v>
          </cell>
          <cell r="L13">
            <v>14</v>
          </cell>
          <cell r="M13" t="str">
            <v>11,48,0</v>
          </cell>
        </row>
        <row r="14">
          <cell r="D14">
            <v>12</v>
          </cell>
          <cell r="E14">
            <v>22.1</v>
          </cell>
          <cell r="L14">
            <v>13</v>
          </cell>
          <cell r="M14" t="str">
            <v>11,48,1</v>
          </cell>
        </row>
        <row r="15">
          <cell r="D15">
            <v>12</v>
          </cell>
          <cell r="E15">
            <v>22.3</v>
          </cell>
          <cell r="L15">
            <v>13</v>
          </cell>
          <cell r="M15" t="str">
            <v>11,58,0</v>
          </cell>
        </row>
        <row r="16">
          <cell r="D16">
            <v>11</v>
          </cell>
          <cell r="E16">
            <v>22.4</v>
          </cell>
          <cell r="L16">
            <v>12</v>
          </cell>
          <cell r="M16" t="str">
            <v>11,58,1</v>
          </cell>
        </row>
        <row r="17">
          <cell r="D17">
            <v>11</v>
          </cell>
          <cell r="E17">
            <v>22.6</v>
          </cell>
          <cell r="L17">
            <v>12</v>
          </cell>
          <cell r="M17" t="str">
            <v>12,10,0</v>
          </cell>
        </row>
        <row r="18">
          <cell r="D18">
            <v>10</v>
          </cell>
          <cell r="E18">
            <v>22.7</v>
          </cell>
          <cell r="L18">
            <v>11</v>
          </cell>
          <cell r="M18" t="str">
            <v>12,10,1</v>
          </cell>
        </row>
        <row r="19">
          <cell r="D19">
            <v>10</v>
          </cell>
          <cell r="E19">
            <v>22.9</v>
          </cell>
          <cell r="L19">
            <v>11</v>
          </cell>
          <cell r="M19" t="str">
            <v>12,20,0</v>
          </cell>
        </row>
        <row r="20">
          <cell r="D20">
            <v>9</v>
          </cell>
          <cell r="E20">
            <v>23</v>
          </cell>
          <cell r="L20">
            <v>10</v>
          </cell>
          <cell r="M20" t="str">
            <v>12,20,1</v>
          </cell>
        </row>
        <row r="21">
          <cell r="D21">
            <v>9</v>
          </cell>
          <cell r="E21">
            <v>23.2</v>
          </cell>
          <cell r="L21">
            <v>10</v>
          </cell>
          <cell r="M21" t="str">
            <v>12,30,0</v>
          </cell>
        </row>
        <row r="22">
          <cell r="D22">
            <v>8</v>
          </cell>
          <cell r="E22">
            <v>23.3</v>
          </cell>
          <cell r="L22">
            <v>9</v>
          </cell>
          <cell r="M22" t="str">
            <v>12,30,1</v>
          </cell>
        </row>
        <row r="23">
          <cell r="D23">
            <v>8</v>
          </cell>
          <cell r="E23">
            <v>23.6</v>
          </cell>
          <cell r="L23">
            <v>9</v>
          </cell>
          <cell r="M23" t="str">
            <v>12,45,0</v>
          </cell>
        </row>
        <row r="24">
          <cell r="D24">
            <v>7</v>
          </cell>
          <cell r="E24">
            <v>23.7</v>
          </cell>
          <cell r="L24">
            <v>8</v>
          </cell>
          <cell r="M24" t="str">
            <v>12,45,1</v>
          </cell>
        </row>
        <row r="25">
          <cell r="D25">
            <v>7</v>
          </cell>
          <cell r="E25">
            <v>24</v>
          </cell>
          <cell r="L25">
            <v>8</v>
          </cell>
          <cell r="M25" t="str">
            <v>13,00,0</v>
          </cell>
        </row>
        <row r="26">
          <cell r="D26">
            <v>6</v>
          </cell>
          <cell r="E26">
            <v>24.1</v>
          </cell>
          <cell r="L26">
            <v>7</v>
          </cell>
          <cell r="M26" t="str">
            <v>13,00,1</v>
          </cell>
        </row>
        <row r="27">
          <cell r="D27">
            <v>6</v>
          </cell>
          <cell r="E27">
            <v>24.4</v>
          </cell>
          <cell r="L27">
            <v>7</v>
          </cell>
          <cell r="M27" t="str">
            <v>13,20,0</v>
          </cell>
        </row>
        <row r="28">
          <cell r="D28">
            <v>5</v>
          </cell>
          <cell r="E28">
            <v>24.5</v>
          </cell>
          <cell r="L28">
            <v>6</v>
          </cell>
          <cell r="M28" t="str">
            <v>13,20,1</v>
          </cell>
        </row>
        <row r="29">
          <cell r="D29">
            <v>5</v>
          </cell>
          <cell r="E29">
            <v>24.8</v>
          </cell>
          <cell r="L29">
            <v>6</v>
          </cell>
          <cell r="M29" t="str">
            <v>13,40,0</v>
          </cell>
        </row>
        <row r="30">
          <cell r="D30">
            <v>4</v>
          </cell>
          <cell r="E30">
            <v>24.9</v>
          </cell>
          <cell r="L30">
            <v>5</v>
          </cell>
          <cell r="M30" t="str">
            <v>13,40,1</v>
          </cell>
        </row>
        <row r="31">
          <cell r="D31">
            <v>4</v>
          </cell>
          <cell r="E31">
            <v>25.3</v>
          </cell>
          <cell r="L31">
            <v>5</v>
          </cell>
          <cell r="M31" t="str">
            <v>14,00,0</v>
          </cell>
        </row>
        <row r="32">
          <cell r="D32">
            <v>3</v>
          </cell>
          <cell r="E32">
            <v>25.4</v>
          </cell>
          <cell r="L32">
            <v>4</v>
          </cell>
          <cell r="M32" t="str">
            <v>14,00,1</v>
          </cell>
        </row>
        <row r="33">
          <cell r="D33">
            <v>3</v>
          </cell>
          <cell r="E33">
            <v>25.8</v>
          </cell>
          <cell r="L33">
            <v>4</v>
          </cell>
          <cell r="M33" t="str">
            <v>14,30,0</v>
          </cell>
        </row>
        <row r="34">
          <cell r="D34">
            <v>2</v>
          </cell>
          <cell r="E34">
            <v>25.9</v>
          </cell>
          <cell r="L34">
            <v>3</v>
          </cell>
          <cell r="M34" t="str">
            <v>14,30,1</v>
          </cell>
        </row>
        <row r="35">
          <cell r="D35">
            <v>2</v>
          </cell>
          <cell r="E35">
            <v>26.3</v>
          </cell>
          <cell r="L35">
            <v>3</v>
          </cell>
          <cell r="M35" t="str">
            <v>15,00,0</v>
          </cell>
        </row>
        <row r="36">
          <cell r="D36">
            <v>1</v>
          </cell>
          <cell r="E36">
            <v>26.4</v>
          </cell>
          <cell r="L36">
            <v>2</v>
          </cell>
          <cell r="M36" t="str">
            <v>15,00,1</v>
          </cell>
        </row>
        <row r="37">
          <cell r="D37">
            <v>1</v>
          </cell>
          <cell r="E37">
            <v>26.8</v>
          </cell>
          <cell r="L37">
            <v>2</v>
          </cell>
          <cell r="M37" t="str">
            <v>15,40,0</v>
          </cell>
        </row>
        <row r="38">
          <cell r="D38">
            <v>0</v>
          </cell>
          <cell r="E38">
            <v>26.9</v>
          </cell>
          <cell r="L38">
            <v>1</v>
          </cell>
          <cell r="M38" t="str">
            <v>15,40,1</v>
          </cell>
        </row>
        <row r="39">
          <cell r="D39">
            <v>0</v>
          </cell>
          <cell r="L39">
            <v>1</v>
          </cell>
          <cell r="M39" t="str">
            <v>16,30,0</v>
          </cell>
        </row>
        <row r="40">
          <cell r="D40">
            <v>0</v>
          </cell>
          <cell r="L40">
            <v>0</v>
          </cell>
          <cell r="M40" t="str">
            <v>16,30,1</v>
          </cell>
        </row>
        <row r="41">
          <cell r="D41">
            <v>0</v>
          </cell>
          <cell r="M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</sheetData>
      <sheetData sheetId="6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>
            <v>110</v>
          </cell>
          <cell r="B2">
            <v>0.1</v>
          </cell>
          <cell r="C2">
            <v>0.1</v>
          </cell>
          <cell r="D2">
            <v>0.1</v>
          </cell>
          <cell r="E2">
            <v>10</v>
          </cell>
          <cell r="F2">
            <v>0.01</v>
          </cell>
          <cell r="G2">
            <v>0.01</v>
          </cell>
          <cell r="H2">
            <v>0.01</v>
          </cell>
          <cell r="I2">
            <v>0</v>
          </cell>
          <cell r="J2">
            <v>0</v>
          </cell>
        </row>
        <row r="3">
          <cell r="A3">
            <v>110</v>
          </cell>
          <cell r="B3">
            <v>8.5</v>
          </cell>
          <cell r="C3" t="str">
            <v>2,55,00</v>
          </cell>
          <cell r="D3">
            <v>10.4</v>
          </cell>
          <cell r="E3">
            <v>15</v>
          </cell>
          <cell r="F3">
            <v>2.01</v>
          </cell>
          <cell r="G3">
            <v>2.51</v>
          </cell>
          <cell r="H3">
            <v>6.01</v>
          </cell>
          <cell r="I3">
            <v>0.8</v>
          </cell>
          <cell r="J3">
            <v>10</v>
          </cell>
        </row>
        <row r="4">
          <cell r="A4">
            <v>100</v>
          </cell>
          <cell r="B4">
            <v>8.6</v>
          </cell>
          <cell r="C4" t="str">
            <v>4,15,0</v>
          </cell>
          <cell r="D4">
            <v>10.5</v>
          </cell>
          <cell r="E4">
            <v>20</v>
          </cell>
          <cell r="F4">
            <v>2.16</v>
          </cell>
          <cell r="G4">
            <v>2.91</v>
          </cell>
          <cell r="H4">
            <v>8.01</v>
          </cell>
          <cell r="I4">
            <v>0.9</v>
          </cell>
          <cell r="J4">
            <v>20</v>
          </cell>
        </row>
        <row r="5">
          <cell r="A5">
            <v>95</v>
          </cell>
          <cell r="B5">
            <v>8.8</v>
          </cell>
          <cell r="C5" t="str">
            <v>4,22,0</v>
          </cell>
          <cell r="D5">
            <v>10.8</v>
          </cell>
          <cell r="E5">
            <v>25</v>
          </cell>
          <cell r="F5">
            <v>2.31</v>
          </cell>
          <cell r="G5">
            <v>3.31</v>
          </cell>
          <cell r="H5">
            <v>10.01</v>
          </cell>
          <cell r="I5">
            <v>1</v>
          </cell>
          <cell r="J5">
            <v>30</v>
          </cell>
        </row>
        <row r="6">
          <cell r="A6">
            <v>90</v>
          </cell>
          <cell r="B6">
            <v>9</v>
          </cell>
          <cell r="C6" t="str">
            <v>4,29,0</v>
          </cell>
          <cell r="D6">
            <v>11.1</v>
          </cell>
          <cell r="E6">
            <v>30</v>
          </cell>
          <cell r="F6">
            <v>2.46</v>
          </cell>
          <cell r="G6">
            <v>3.71</v>
          </cell>
          <cell r="H6">
            <v>12.01</v>
          </cell>
          <cell r="I6">
            <v>1.1</v>
          </cell>
          <cell r="J6">
            <v>40</v>
          </cell>
        </row>
        <row r="7">
          <cell r="A7">
            <v>85</v>
          </cell>
          <cell r="B7">
            <v>9.2</v>
          </cell>
          <cell r="C7" t="str">
            <v>4,36,0</v>
          </cell>
          <cell r="D7">
            <v>11.4</v>
          </cell>
          <cell r="E7">
            <v>35</v>
          </cell>
          <cell r="F7">
            <v>2.61</v>
          </cell>
          <cell r="G7">
            <v>4.11</v>
          </cell>
          <cell r="H7">
            <v>14.01</v>
          </cell>
          <cell r="I7">
            <v>1.15</v>
          </cell>
          <cell r="J7">
            <v>50</v>
          </cell>
        </row>
        <row r="8">
          <cell r="A8">
            <v>80</v>
          </cell>
          <cell r="B8">
            <v>9.4</v>
          </cell>
          <cell r="C8" t="str">
            <v>4,43,0</v>
          </cell>
          <cell r="D8">
            <v>11.7</v>
          </cell>
          <cell r="E8">
            <v>40</v>
          </cell>
          <cell r="F8">
            <v>2.76</v>
          </cell>
          <cell r="G8">
            <v>4.51</v>
          </cell>
          <cell r="H8">
            <v>16.01</v>
          </cell>
          <cell r="I8">
            <v>1.2</v>
          </cell>
          <cell r="J8">
            <v>60</v>
          </cell>
        </row>
        <row r="9">
          <cell r="A9">
            <v>75</v>
          </cell>
          <cell r="B9">
            <v>9.6</v>
          </cell>
          <cell r="C9" t="str">
            <v>4,50,0</v>
          </cell>
          <cell r="D9">
            <v>12</v>
          </cell>
          <cell r="E9">
            <v>45</v>
          </cell>
          <cell r="F9">
            <v>2.91</v>
          </cell>
          <cell r="G9">
            <v>4.91</v>
          </cell>
          <cell r="H9">
            <v>18.01</v>
          </cell>
          <cell r="I9">
            <v>1.25</v>
          </cell>
          <cell r="J9">
            <v>70</v>
          </cell>
        </row>
        <row r="10">
          <cell r="A10">
            <v>70</v>
          </cell>
          <cell r="B10">
            <v>9.8</v>
          </cell>
          <cell r="C10" t="str">
            <v>4,57,0</v>
          </cell>
          <cell r="D10">
            <v>12.3</v>
          </cell>
          <cell r="E10">
            <v>50</v>
          </cell>
          <cell r="F10">
            <v>3.06</v>
          </cell>
          <cell r="G10">
            <v>5.31</v>
          </cell>
          <cell r="H10">
            <v>20.01</v>
          </cell>
          <cell r="I10">
            <v>1.3</v>
          </cell>
          <cell r="J10">
            <v>80</v>
          </cell>
        </row>
        <row r="11">
          <cell r="A11">
            <v>65</v>
          </cell>
          <cell r="B11">
            <v>10</v>
          </cell>
          <cell r="C11" t="str">
            <v>5,04,0</v>
          </cell>
          <cell r="D11">
            <v>12.6</v>
          </cell>
          <cell r="E11">
            <v>55</v>
          </cell>
          <cell r="F11">
            <v>3.21</v>
          </cell>
          <cell r="G11">
            <v>5.71</v>
          </cell>
          <cell r="H11">
            <v>22.01</v>
          </cell>
          <cell r="I11">
            <v>1.35</v>
          </cell>
          <cell r="J11">
            <v>90</v>
          </cell>
        </row>
        <row r="12">
          <cell r="A12">
            <v>60</v>
          </cell>
          <cell r="B12">
            <v>10.2</v>
          </cell>
          <cell r="C12" t="str">
            <v>5,11,0</v>
          </cell>
          <cell r="D12">
            <v>12.9</v>
          </cell>
          <cell r="E12">
            <v>60</v>
          </cell>
          <cell r="F12">
            <v>3.36</v>
          </cell>
          <cell r="G12">
            <v>6.11</v>
          </cell>
          <cell r="H12">
            <v>24.01</v>
          </cell>
          <cell r="I12">
            <v>1.4</v>
          </cell>
          <cell r="J12">
            <v>100</v>
          </cell>
        </row>
        <row r="13">
          <cell r="A13">
            <v>55</v>
          </cell>
          <cell r="B13">
            <v>10.4</v>
          </cell>
          <cell r="C13" t="str">
            <v>5,18,0</v>
          </cell>
          <cell r="D13">
            <v>13.2</v>
          </cell>
          <cell r="E13">
            <v>65</v>
          </cell>
          <cell r="F13">
            <v>3.51</v>
          </cell>
          <cell r="G13">
            <v>6.51</v>
          </cell>
          <cell r="H13">
            <v>26.01</v>
          </cell>
          <cell r="I13">
            <v>1.45</v>
          </cell>
          <cell r="J13">
            <v>110</v>
          </cell>
        </row>
        <row r="14">
          <cell r="A14">
            <v>50</v>
          </cell>
          <cell r="B14">
            <v>10.6</v>
          </cell>
          <cell r="C14" t="str">
            <v>5,25,0</v>
          </cell>
          <cell r="D14">
            <v>13.5</v>
          </cell>
          <cell r="E14">
            <v>70</v>
          </cell>
          <cell r="F14">
            <v>3.66</v>
          </cell>
          <cell r="G14">
            <v>6.91</v>
          </cell>
          <cell r="H14">
            <v>28.01</v>
          </cell>
          <cell r="I14">
            <v>1.46</v>
          </cell>
          <cell r="J14">
            <v>110</v>
          </cell>
        </row>
        <row r="15">
          <cell r="A15">
            <v>45</v>
          </cell>
          <cell r="B15">
            <v>10.8</v>
          </cell>
          <cell r="C15" t="str">
            <v>5,32,0</v>
          </cell>
          <cell r="D15">
            <v>13.8</v>
          </cell>
          <cell r="E15">
            <v>75</v>
          </cell>
          <cell r="F15">
            <v>3.81</v>
          </cell>
          <cell r="G15">
            <v>7.31</v>
          </cell>
          <cell r="H15">
            <v>30.01</v>
          </cell>
        </row>
        <row r="16">
          <cell r="A16">
            <v>40</v>
          </cell>
          <cell r="B16">
            <v>11</v>
          </cell>
          <cell r="C16" t="str">
            <v>5,39,0</v>
          </cell>
          <cell r="D16">
            <v>14.1</v>
          </cell>
          <cell r="E16">
            <v>80</v>
          </cell>
          <cell r="F16">
            <v>3.96</v>
          </cell>
          <cell r="G16">
            <v>7.71</v>
          </cell>
          <cell r="H16">
            <v>32.01</v>
          </cell>
        </row>
        <row r="17">
          <cell r="A17">
            <v>35</v>
          </cell>
          <cell r="B17">
            <v>11.2</v>
          </cell>
          <cell r="C17" t="str">
            <v>5,46,0</v>
          </cell>
          <cell r="D17">
            <v>14.4</v>
          </cell>
          <cell r="E17">
            <v>85</v>
          </cell>
          <cell r="F17">
            <v>4.11</v>
          </cell>
          <cell r="G17">
            <v>8.11</v>
          </cell>
          <cell r="H17">
            <v>34.01</v>
          </cell>
        </row>
        <row r="18">
          <cell r="A18">
            <v>30</v>
          </cell>
          <cell r="B18">
            <v>11.4</v>
          </cell>
          <cell r="C18" t="str">
            <v>5,53,0</v>
          </cell>
          <cell r="D18">
            <v>14.7</v>
          </cell>
          <cell r="E18">
            <v>90</v>
          </cell>
          <cell r="F18">
            <v>4.26</v>
          </cell>
          <cell r="G18">
            <v>8.51</v>
          </cell>
          <cell r="H18">
            <v>36.01</v>
          </cell>
        </row>
        <row r="19">
          <cell r="A19">
            <v>25</v>
          </cell>
          <cell r="B19">
            <v>11.6</v>
          </cell>
          <cell r="C19" t="str">
            <v>6,00,0</v>
          </cell>
          <cell r="D19">
            <v>15</v>
          </cell>
          <cell r="E19">
            <v>95</v>
          </cell>
          <cell r="F19">
            <v>4.41</v>
          </cell>
          <cell r="G19">
            <v>8.91</v>
          </cell>
          <cell r="H19">
            <v>38.01</v>
          </cell>
        </row>
        <row r="20">
          <cell r="A20">
            <v>20</v>
          </cell>
          <cell r="B20">
            <v>11.8</v>
          </cell>
          <cell r="C20" t="str">
            <v>6,07,0</v>
          </cell>
          <cell r="D20">
            <v>15.3</v>
          </cell>
          <cell r="E20">
            <v>100</v>
          </cell>
          <cell r="F20">
            <v>4.56</v>
          </cell>
          <cell r="G20">
            <v>9.31</v>
          </cell>
          <cell r="H20">
            <v>40.01</v>
          </cell>
        </row>
        <row r="21">
          <cell r="A21">
            <v>15</v>
          </cell>
          <cell r="B21">
            <v>12</v>
          </cell>
          <cell r="C21" t="str">
            <v>6,14,0</v>
          </cell>
          <cell r="D21">
            <v>15.6</v>
          </cell>
          <cell r="E21">
            <v>110</v>
          </cell>
          <cell r="F21">
            <v>4.71</v>
          </cell>
          <cell r="G21">
            <v>9.71</v>
          </cell>
          <cell r="H21">
            <v>42.01</v>
          </cell>
        </row>
        <row r="22">
          <cell r="A22">
            <v>10</v>
          </cell>
          <cell r="B22">
            <v>12.4</v>
          </cell>
          <cell r="C22" t="str">
            <v>6,21,0</v>
          </cell>
          <cell r="D22">
            <v>15.9</v>
          </cell>
          <cell r="E22">
            <v>110</v>
          </cell>
          <cell r="F22">
            <v>4.72</v>
          </cell>
          <cell r="G22">
            <v>9.72</v>
          </cell>
          <cell r="H22">
            <v>42.02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ΠΠΒ"/>
      <sheetName val="ΠΚΒ"/>
      <sheetName val="SCORE1"/>
      <sheetName val="SCORE2"/>
      <sheetName val="SCORE_ORIGINAL"/>
      <sheetName val="SCORE3"/>
      <sheetName val="SCORE4"/>
    </sheetNames>
    <sheetDataSet>
      <sheetData sheetId="2">
        <row r="1">
          <cell r="E1">
            <v>0</v>
          </cell>
          <cell r="M1">
            <v>0</v>
          </cell>
        </row>
        <row r="2">
          <cell r="D2">
            <v>20</v>
          </cell>
          <cell r="E2">
            <v>10</v>
          </cell>
          <cell r="L2">
            <v>20</v>
          </cell>
          <cell r="M2" t="str">
            <v>10,01,0</v>
          </cell>
        </row>
        <row r="3">
          <cell r="D3">
            <v>19</v>
          </cell>
          <cell r="E3">
            <v>19.2</v>
          </cell>
          <cell r="L3">
            <v>19</v>
          </cell>
          <cell r="M3" t="str">
            <v>10,30,0</v>
          </cell>
        </row>
        <row r="4">
          <cell r="D4">
            <v>18</v>
          </cell>
          <cell r="E4">
            <v>19.3</v>
          </cell>
          <cell r="L4">
            <v>18</v>
          </cell>
          <cell r="M4" t="str">
            <v>10,30,1</v>
          </cell>
        </row>
        <row r="5">
          <cell r="D5">
            <v>17</v>
          </cell>
          <cell r="E5">
            <v>19.4</v>
          </cell>
          <cell r="L5">
            <v>18</v>
          </cell>
          <cell r="M5" t="str">
            <v>10,34,0</v>
          </cell>
        </row>
        <row r="6">
          <cell r="D6">
            <v>16</v>
          </cell>
          <cell r="E6">
            <v>19.5</v>
          </cell>
          <cell r="L6">
            <v>17</v>
          </cell>
          <cell r="M6" t="str">
            <v>10,34,1</v>
          </cell>
        </row>
        <row r="7">
          <cell r="D7">
            <v>16</v>
          </cell>
          <cell r="E7">
            <v>19.6</v>
          </cell>
          <cell r="L7">
            <v>17</v>
          </cell>
          <cell r="M7" t="str">
            <v>10,38,0</v>
          </cell>
        </row>
        <row r="8">
          <cell r="D8">
            <v>15</v>
          </cell>
          <cell r="E8">
            <v>19.7</v>
          </cell>
          <cell r="L8">
            <v>16</v>
          </cell>
          <cell r="M8" t="str">
            <v>10,38,1</v>
          </cell>
        </row>
        <row r="9">
          <cell r="D9">
            <v>15</v>
          </cell>
          <cell r="E9">
            <v>19.8</v>
          </cell>
          <cell r="L9">
            <v>16</v>
          </cell>
          <cell r="M9" t="str">
            <v>10,43,0</v>
          </cell>
        </row>
        <row r="10">
          <cell r="D10">
            <v>14</v>
          </cell>
          <cell r="E10">
            <v>19.9</v>
          </cell>
          <cell r="L10">
            <v>15</v>
          </cell>
          <cell r="M10" t="str">
            <v>10,43,1</v>
          </cell>
        </row>
        <row r="11">
          <cell r="D11">
            <v>14</v>
          </cell>
          <cell r="E11">
            <v>20</v>
          </cell>
          <cell r="L11">
            <v>15</v>
          </cell>
          <cell r="M11" t="str">
            <v>10,48,0</v>
          </cell>
        </row>
        <row r="12">
          <cell r="D12">
            <v>13</v>
          </cell>
          <cell r="E12">
            <v>20.1</v>
          </cell>
          <cell r="L12">
            <v>14</v>
          </cell>
          <cell r="M12" t="str">
            <v>10,48,1</v>
          </cell>
        </row>
        <row r="13">
          <cell r="D13">
            <v>13</v>
          </cell>
          <cell r="E13">
            <v>20.2</v>
          </cell>
          <cell r="L13">
            <v>14</v>
          </cell>
          <cell r="M13" t="str">
            <v>10,54,0</v>
          </cell>
        </row>
        <row r="14">
          <cell r="D14">
            <v>12</v>
          </cell>
          <cell r="E14">
            <v>20.3</v>
          </cell>
          <cell r="L14">
            <v>13</v>
          </cell>
          <cell r="M14" t="str">
            <v>10,54,1</v>
          </cell>
        </row>
        <row r="15">
          <cell r="D15">
            <v>12</v>
          </cell>
          <cell r="E15">
            <v>20.5</v>
          </cell>
          <cell r="L15">
            <v>13</v>
          </cell>
          <cell r="M15" t="str">
            <v>11,00,0</v>
          </cell>
        </row>
        <row r="16">
          <cell r="D16">
            <v>11</v>
          </cell>
          <cell r="E16">
            <v>20.6</v>
          </cell>
          <cell r="L16">
            <v>12</v>
          </cell>
          <cell r="M16" t="str">
            <v>11,00,1</v>
          </cell>
        </row>
        <row r="17">
          <cell r="D17">
            <v>11</v>
          </cell>
          <cell r="E17">
            <v>20.8</v>
          </cell>
          <cell r="L17">
            <v>12</v>
          </cell>
          <cell r="M17" t="str">
            <v>11,07,0</v>
          </cell>
        </row>
        <row r="18">
          <cell r="D18">
            <v>10</v>
          </cell>
          <cell r="E18">
            <v>20.9</v>
          </cell>
          <cell r="L18">
            <v>11</v>
          </cell>
          <cell r="M18" t="str">
            <v>11,07,1</v>
          </cell>
        </row>
        <row r="19">
          <cell r="D19">
            <v>10</v>
          </cell>
          <cell r="E19">
            <v>21.1</v>
          </cell>
          <cell r="L19">
            <v>11</v>
          </cell>
          <cell r="M19" t="str">
            <v>11,14,0</v>
          </cell>
        </row>
        <row r="20">
          <cell r="D20">
            <v>9</v>
          </cell>
          <cell r="E20">
            <v>21.2</v>
          </cell>
          <cell r="L20">
            <v>10</v>
          </cell>
          <cell r="M20" t="str">
            <v>11,14,1</v>
          </cell>
        </row>
        <row r="21">
          <cell r="D21">
            <v>9</v>
          </cell>
          <cell r="E21">
            <v>21.4</v>
          </cell>
          <cell r="L21">
            <v>10</v>
          </cell>
          <cell r="M21" t="str">
            <v>11,22,0</v>
          </cell>
        </row>
        <row r="22">
          <cell r="D22">
            <v>8</v>
          </cell>
          <cell r="E22">
            <v>21.5</v>
          </cell>
          <cell r="L22">
            <v>9</v>
          </cell>
          <cell r="M22" t="str">
            <v>11,22,1</v>
          </cell>
        </row>
        <row r="23">
          <cell r="D23">
            <v>8</v>
          </cell>
          <cell r="E23">
            <v>21.8</v>
          </cell>
          <cell r="L23">
            <v>9</v>
          </cell>
          <cell r="M23" t="str">
            <v>11,30,0</v>
          </cell>
        </row>
        <row r="24">
          <cell r="D24">
            <v>7</v>
          </cell>
          <cell r="E24">
            <v>21.9</v>
          </cell>
          <cell r="L24">
            <v>8</v>
          </cell>
          <cell r="M24" t="str">
            <v>11,30,1</v>
          </cell>
        </row>
        <row r="25">
          <cell r="D25">
            <v>7</v>
          </cell>
          <cell r="E25">
            <v>22.2</v>
          </cell>
          <cell r="L25">
            <v>8</v>
          </cell>
          <cell r="M25" t="str">
            <v>11,40,0</v>
          </cell>
        </row>
        <row r="26">
          <cell r="D26">
            <v>6</v>
          </cell>
          <cell r="E26">
            <v>22.3</v>
          </cell>
          <cell r="L26">
            <v>7</v>
          </cell>
          <cell r="M26" t="str">
            <v>11,40,1</v>
          </cell>
        </row>
        <row r="27">
          <cell r="D27">
            <v>6</v>
          </cell>
          <cell r="E27">
            <v>22.6</v>
          </cell>
          <cell r="L27">
            <v>7</v>
          </cell>
          <cell r="M27" t="str">
            <v>11,50,0</v>
          </cell>
        </row>
        <row r="28">
          <cell r="D28">
            <v>5</v>
          </cell>
          <cell r="E28">
            <v>22.7</v>
          </cell>
          <cell r="L28">
            <v>6</v>
          </cell>
          <cell r="M28" t="str">
            <v>11,50,1</v>
          </cell>
        </row>
        <row r="29">
          <cell r="D29">
            <v>5</v>
          </cell>
          <cell r="E29">
            <v>23</v>
          </cell>
          <cell r="L29">
            <v>6</v>
          </cell>
          <cell r="M29" t="str">
            <v>12,05,0</v>
          </cell>
        </row>
        <row r="30">
          <cell r="D30">
            <v>4</v>
          </cell>
          <cell r="E30">
            <v>23.1</v>
          </cell>
          <cell r="L30">
            <v>5</v>
          </cell>
          <cell r="M30" t="str">
            <v>12,05,1</v>
          </cell>
        </row>
        <row r="31">
          <cell r="D31">
            <v>4</v>
          </cell>
          <cell r="E31">
            <v>23.5</v>
          </cell>
          <cell r="L31">
            <v>5</v>
          </cell>
          <cell r="M31" t="str">
            <v>12,25,0</v>
          </cell>
        </row>
        <row r="32">
          <cell r="D32">
            <v>3</v>
          </cell>
          <cell r="E32">
            <v>23.6</v>
          </cell>
          <cell r="L32">
            <v>4</v>
          </cell>
          <cell r="M32" t="str">
            <v>12,25,1</v>
          </cell>
        </row>
        <row r="33">
          <cell r="D33">
            <v>3</v>
          </cell>
          <cell r="E33">
            <v>24</v>
          </cell>
          <cell r="L33">
            <v>4</v>
          </cell>
          <cell r="M33" t="str">
            <v>12,45,0</v>
          </cell>
        </row>
        <row r="34">
          <cell r="D34">
            <v>2</v>
          </cell>
          <cell r="E34">
            <v>24.1</v>
          </cell>
          <cell r="L34">
            <v>3</v>
          </cell>
          <cell r="M34" t="str">
            <v>12,45,1</v>
          </cell>
        </row>
        <row r="35">
          <cell r="D35">
            <v>2</v>
          </cell>
          <cell r="E35">
            <v>24.5</v>
          </cell>
          <cell r="L35">
            <v>3</v>
          </cell>
          <cell r="M35" t="str">
            <v>13,15,0</v>
          </cell>
        </row>
        <row r="36">
          <cell r="D36">
            <v>1</v>
          </cell>
          <cell r="E36">
            <v>24.6</v>
          </cell>
          <cell r="L36">
            <v>2</v>
          </cell>
          <cell r="M36" t="str">
            <v>13,15,1</v>
          </cell>
        </row>
        <row r="37">
          <cell r="D37">
            <v>1</v>
          </cell>
          <cell r="E37">
            <v>25</v>
          </cell>
          <cell r="L37">
            <v>2</v>
          </cell>
          <cell r="M37" t="str">
            <v>13,50,0</v>
          </cell>
        </row>
        <row r="38">
          <cell r="D38">
            <v>0</v>
          </cell>
          <cell r="E38">
            <v>25.1</v>
          </cell>
          <cell r="L38">
            <v>1</v>
          </cell>
          <cell r="M38" t="str">
            <v>13,50,1</v>
          </cell>
        </row>
        <row r="39">
          <cell r="D39">
            <v>0</v>
          </cell>
          <cell r="L39">
            <v>1</v>
          </cell>
          <cell r="M39" t="str">
            <v>14,30,0</v>
          </cell>
        </row>
        <row r="40">
          <cell r="D40">
            <v>0</v>
          </cell>
          <cell r="L40">
            <v>0</v>
          </cell>
          <cell r="M40" t="str">
            <v>14,30,1</v>
          </cell>
        </row>
        <row r="41">
          <cell r="D41">
            <v>0</v>
          </cell>
          <cell r="M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</sheetData>
      <sheetData sheetId="3">
        <row r="1">
          <cell r="E1">
            <v>0</v>
          </cell>
          <cell r="M1">
            <v>0</v>
          </cell>
        </row>
        <row r="2">
          <cell r="D2">
            <v>20</v>
          </cell>
          <cell r="E2">
            <v>10</v>
          </cell>
          <cell r="L2">
            <v>20</v>
          </cell>
          <cell r="M2" t="str">
            <v>10,01,0</v>
          </cell>
        </row>
        <row r="3">
          <cell r="D3">
            <v>19</v>
          </cell>
          <cell r="E3">
            <v>21</v>
          </cell>
          <cell r="L3">
            <v>19</v>
          </cell>
          <cell r="M3" t="str">
            <v>11,10,0</v>
          </cell>
        </row>
        <row r="4">
          <cell r="D4">
            <v>18</v>
          </cell>
          <cell r="E4">
            <v>21.1</v>
          </cell>
          <cell r="L4">
            <v>18</v>
          </cell>
          <cell r="M4" t="str">
            <v>11,10,1</v>
          </cell>
        </row>
        <row r="5">
          <cell r="D5">
            <v>17</v>
          </cell>
          <cell r="E5">
            <v>21.2</v>
          </cell>
          <cell r="L5">
            <v>18</v>
          </cell>
          <cell r="M5" t="str">
            <v>11,16,0</v>
          </cell>
        </row>
        <row r="6">
          <cell r="D6">
            <v>16</v>
          </cell>
          <cell r="E6">
            <v>21.3</v>
          </cell>
          <cell r="L6">
            <v>17</v>
          </cell>
          <cell r="M6" t="str">
            <v>11,16,1</v>
          </cell>
        </row>
        <row r="7">
          <cell r="D7">
            <v>16</v>
          </cell>
          <cell r="E7">
            <v>21.4</v>
          </cell>
          <cell r="L7">
            <v>17</v>
          </cell>
          <cell r="M7" t="str">
            <v>11,22,0</v>
          </cell>
        </row>
        <row r="8">
          <cell r="D8">
            <v>15</v>
          </cell>
          <cell r="E8">
            <v>21.5</v>
          </cell>
          <cell r="L8">
            <v>16</v>
          </cell>
          <cell r="M8" t="str">
            <v>11,22,1</v>
          </cell>
        </row>
        <row r="9">
          <cell r="D9">
            <v>15</v>
          </cell>
          <cell r="E9">
            <v>21.6</v>
          </cell>
          <cell r="L9">
            <v>16</v>
          </cell>
          <cell r="M9" t="str">
            <v>11,30,0</v>
          </cell>
        </row>
        <row r="10">
          <cell r="D10">
            <v>14</v>
          </cell>
          <cell r="E10">
            <v>21.7</v>
          </cell>
          <cell r="L10">
            <v>15</v>
          </cell>
          <cell r="M10" t="str">
            <v>11,30,1</v>
          </cell>
        </row>
        <row r="11">
          <cell r="D11">
            <v>14</v>
          </cell>
          <cell r="E11">
            <v>21.8</v>
          </cell>
          <cell r="L11">
            <v>15</v>
          </cell>
          <cell r="M11" t="str">
            <v>11,38,0</v>
          </cell>
        </row>
        <row r="12">
          <cell r="D12">
            <v>13</v>
          </cell>
          <cell r="E12">
            <v>21.9</v>
          </cell>
          <cell r="L12">
            <v>14</v>
          </cell>
          <cell r="M12" t="str">
            <v>11,38,1</v>
          </cell>
        </row>
        <row r="13">
          <cell r="D13">
            <v>13</v>
          </cell>
          <cell r="E13">
            <v>22</v>
          </cell>
          <cell r="L13">
            <v>14</v>
          </cell>
          <cell r="M13" t="str">
            <v>11,48,0</v>
          </cell>
        </row>
        <row r="14">
          <cell r="D14">
            <v>12</v>
          </cell>
          <cell r="E14">
            <v>22.1</v>
          </cell>
          <cell r="L14">
            <v>13</v>
          </cell>
          <cell r="M14" t="str">
            <v>11,48,1</v>
          </cell>
        </row>
        <row r="15">
          <cell r="D15">
            <v>12</v>
          </cell>
          <cell r="E15">
            <v>22.3</v>
          </cell>
          <cell r="L15">
            <v>13</v>
          </cell>
          <cell r="M15" t="str">
            <v>11,58,0</v>
          </cell>
        </row>
        <row r="16">
          <cell r="D16">
            <v>11</v>
          </cell>
          <cell r="E16">
            <v>22.4</v>
          </cell>
          <cell r="L16">
            <v>12</v>
          </cell>
          <cell r="M16" t="str">
            <v>11,58,1</v>
          </cell>
        </row>
        <row r="17">
          <cell r="D17">
            <v>11</v>
          </cell>
          <cell r="E17">
            <v>22.6</v>
          </cell>
          <cell r="L17">
            <v>12</v>
          </cell>
          <cell r="M17" t="str">
            <v>12,10,0</v>
          </cell>
        </row>
        <row r="18">
          <cell r="D18">
            <v>10</v>
          </cell>
          <cell r="E18">
            <v>22.7</v>
          </cell>
          <cell r="L18">
            <v>11</v>
          </cell>
          <cell r="M18" t="str">
            <v>12,10,1</v>
          </cell>
        </row>
        <row r="19">
          <cell r="D19">
            <v>10</v>
          </cell>
          <cell r="E19">
            <v>22.9</v>
          </cell>
          <cell r="L19">
            <v>11</v>
          </cell>
          <cell r="M19" t="str">
            <v>12,20,0</v>
          </cell>
        </row>
        <row r="20">
          <cell r="D20">
            <v>9</v>
          </cell>
          <cell r="E20">
            <v>23</v>
          </cell>
          <cell r="L20">
            <v>10</v>
          </cell>
          <cell r="M20" t="str">
            <v>12,20,1</v>
          </cell>
        </row>
        <row r="21">
          <cell r="D21">
            <v>9</v>
          </cell>
          <cell r="E21">
            <v>23.2</v>
          </cell>
          <cell r="L21">
            <v>10</v>
          </cell>
          <cell r="M21" t="str">
            <v>12,30,0</v>
          </cell>
        </row>
        <row r="22">
          <cell r="D22">
            <v>8</v>
          </cell>
          <cell r="E22">
            <v>23.3</v>
          </cell>
          <cell r="L22">
            <v>9</v>
          </cell>
          <cell r="M22" t="str">
            <v>12,30,1</v>
          </cell>
        </row>
        <row r="23">
          <cell r="D23">
            <v>8</v>
          </cell>
          <cell r="E23">
            <v>23.6</v>
          </cell>
          <cell r="L23">
            <v>9</v>
          </cell>
          <cell r="M23" t="str">
            <v>12,45,0</v>
          </cell>
        </row>
        <row r="24">
          <cell r="D24">
            <v>7</v>
          </cell>
          <cell r="E24">
            <v>23.7</v>
          </cell>
          <cell r="L24">
            <v>8</v>
          </cell>
          <cell r="M24" t="str">
            <v>12,45,1</v>
          </cell>
        </row>
        <row r="25">
          <cell r="D25">
            <v>7</v>
          </cell>
          <cell r="E25">
            <v>24</v>
          </cell>
          <cell r="L25">
            <v>8</v>
          </cell>
          <cell r="M25" t="str">
            <v>13,00,0</v>
          </cell>
        </row>
        <row r="26">
          <cell r="D26">
            <v>6</v>
          </cell>
          <cell r="E26">
            <v>24.1</v>
          </cell>
          <cell r="L26">
            <v>7</v>
          </cell>
          <cell r="M26" t="str">
            <v>13,00,1</v>
          </cell>
        </row>
        <row r="27">
          <cell r="D27">
            <v>6</v>
          </cell>
          <cell r="E27">
            <v>24.4</v>
          </cell>
          <cell r="L27">
            <v>7</v>
          </cell>
          <cell r="M27" t="str">
            <v>13,20,0</v>
          </cell>
        </row>
        <row r="28">
          <cell r="D28">
            <v>5</v>
          </cell>
          <cell r="E28">
            <v>24.5</v>
          </cell>
          <cell r="L28">
            <v>6</v>
          </cell>
          <cell r="M28" t="str">
            <v>13,20,1</v>
          </cell>
        </row>
        <row r="29">
          <cell r="D29">
            <v>5</v>
          </cell>
          <cell r="E29">
            <v>24.8</v>
          </cell>
          <cell r="L29">
            <v>6</v>
          </cell>
          <cell r="M29" t="str">
            <v>13,40,0</v>
          </cell>
        </row>
        <row r="30">
          <cell r="D30">
            <v>4</v>
          </cell>
          <cell r="E30">
            <v>24.9</v>
          </cell>
          <cell r="L30">
            <v>5</v>
          </cell>
          <cell r="M30" t="str">
            <v>13,40,1</v>
          </cell>
        </row>
        <row r="31">
          <cell r="D31">
            <v>4</v>
          </cell>
          <cell r="E31">
            <v>25.3</v>
          </cell>
          <cell r="L31">
            <v>5</v>
          </cell>
          <cell r="M31" t="str">
            <v>14,00,0</v>
          </cell>
        </row>
        <row r="32">
          <cell r="D32">
            <v>3</v>
          </cell>
          <cell r="E32">
            <v>25.4</v>
          </cell>
          <cell r="L32">
            <v>4</v>
          </cell>
          <cell r="M32" t="str">
            <v>14,00,1</v>
          </cell>
        </row>
        <row r="33">
          <cell r="D33">
            <v>3</v>
          </cell>
          <cell r="E33">
            <v>25.8</v>
          </cell>
          <cell r="L33">
            <v>4</v>
          </cell>
          <cell r="M33" t="str">
            <v>14,30,0</v>
          </cell>
        </row>
        <row r="34">
          <cell r="D34">
            <v>2</v>
          </cell>
          <cell r="E34">
            <v>25.9</v>
          </cell>
          <cell r="L34">
            <v>3</v>
          </cell>
          <cell r="M34" t="str">
            <v>14,30,1</v>
          </cell>
        </row>
        <row r="35">
          <cell r="D35">
            <v>2</v>
          </cell>
          <cell r="E35">
            <v>26.3</v>
          </cell>
          <cell r="L35">
            <v>3</v>
          </cell>
          <cell r="M35" t="str">
            <v>15,00,0</v>
          </cell>
        </row>
        <row r="36">
          <cell r="D36">
            <v>1</v>
          </cell>
          <cell r="E36">
            <v>26.4</v>
          </cell>
          <cell r="L36">
            <v>2</v>
          </cell>
          <cell r="M36" t="str">
            <v>15,00,1</v>
          </cell>
        </row>
        <row r="37">
          <cell r="D37">
            <v>1</v>
          </cell>
          <cell r="E37">
            <v>26.8</v>
          </cell>
          <cell r="L37">
            <v>2</v>
          </cell>
          <cell r="M37" t="str">
            <v>15,40,0</v>
          </cell>
        </row>
        <row r="38">
          <cell r="D38">
            <v>0</v>
          </cell>
          <cell r="E38">
            <v>26.9</v>
          </cell>
          <cell r="L38">
            <v>1</v>
          </cell>
          <cell r="M38" t="str">
            <v>15,40,1</v>
          </cell>
        </row>
        <row r="39">
          <cell r="D39">
            <v>0</v>
          </cell>
          <cell r="L39">
            <v>1</v>
          </cell>
          <cell r="M39" t="str">
            <v>16,30,0</v>
          </cell>
        </row>
        <row r="40">
          <cell r="D40">
            <v>0</v>
          </cell>
          <cell r="L40">
            <v>0</v>
          </cell>
          <cell r="M40" t="str">
            <v>16,30,1</v>
          </cell>
        </row>
        <row r="41">
          <cell r="D41">
            <v>0</v>
          </cell>
          <cell r="M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</sheetData>
      <sheetData sheetId="5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</row>
        <row r="2">
          <cell r="A2">
            <v>110</v>
          </cell>
          <cell r="B2">
            <v>0.1</v>
          </cell>
          <cell r="C2">
            <v>0.1</v>
          </cell>
          <cell r="D2">
            <v>0.01</v>
          </cell>
          <cell r="E2">
            <v>10</v>
          </cell>
          <cell r="G2">
            <v>0.01</v>
          </cell>
          <cell r="H2">
            <v>0.01</v>
          </cell>
          <cell r="I2">
            <v>0.01</v>
          </cell>
          <cell r="K2">
            <v>0</v>
          </cell>
          <cell r="L2">
            <v>0</v>
          </cell>
        </row>
        <row r="3">
          <cell r="A3">
            <v>110</v>
          </cell>
          <cell r="B3">
            <v>7.7</v>
          </cell>
          <cell r="C3">
            <v>9.5</v>
          </cell>
          <cell r="D3" t="str">
            <v>2,59,90</v>
          </cell>
          <cell r="E3">
            <v>15</v>
          </cell>
          <cell r="G3">
            <v>2.21</v>
          </cell>
          <cell r="H3">
            <v>5.01</v>
          </cell>
          <cell r="I3">
            <v>7.51</v>
          </cell>
          <cell r="K3">
            <v>0.9</v>
          </cell>
          <cell r="L3">
            <v>10</v>
          </cell>
        </row>
        <row r="4">
          <cell r="A4">
            <v>100</v>
          </cell>
          <cell r="B4">
            <v>7.8</v>
          </cell>
          <cell r="C4">
            <v>9.6</v>
          </cell>
          <cell r="D4" t="str">
            <v>3,39,90</v>
          </cell>
          <cell r="E4">
            <v>20</v>
          </cell>
          <cell r="G4">
            <v>2.31</v>
          </cell>
          <cell r="H4">
            <v>5.51</v>
          </cell>
          <cell r="I4">
            <v>10.01</v>
          </cell>
          <cell r="K4">
            <v>1</v>
          </cell>
          <cell r="L4">
            <v>20</v>
          </cell>
        </row>
        <row r="5">
          <cell r="A5">
            <v>95</v>
          </cell>
          <cell r="B5">
            <v>8</v>
          </cell>
          <cell r="C5">
            <v>9.9</v>
          </cell>
          <cell r="D5" t="str">
            <v>3,46,90</v>
          </cell>
          <cell r="E5">
            <v>25</v>
          </cell>
          <cell r="G5">
            <v>2.41</v>
          </cell>
          <cell r="H5">
            <v>6.01</v>
          </cell>
          <cell r="I5">
            <v>12.51</v>
          </cell>
          <cell r="K5">
            <v>1.1</v>
          </cell>
          <cell r="L5">
            <v>35</v>
          </cell>
        </row>
        <row r="6">
          <cell r="A6">
            <v>90</v>
          </cell>
          <cell r="B6">
            <v>8.2</v>
          </cell>
          <cell r="C6">
            <v>10.2</v>
          </cell>
          <cell r="D6" t="str">
            <v>3,53,90</v>
          </cell>
          <cell r="E6">
            <v>30</v>
          </cell>
          <cell r="G6">
            <v>2.51</v>
          </cell>
          <cell r="H6">
            <v>6.51</v>
          </cell>
          <cell r="I6">
            <v>15.01</v>
          </cell>
          <cell r="K6">
            <v>1.2</v>
          </cell>
          <cell r="L6">
            <v>45</v>
          </cell>
        </row>
        <row r="7">
          <cell r="A7">
            <v>85</v>
          </cell>
          <cell r="B7">
            <v>8.4</v>
          </cell>
          <cell r="C7">
            <v>10.5</v>
          </cell>
          <cell r="D7" t="str">
            <v>4,00,90</v>
          </cell>
          <cell r="E7">
            <v>35</v>
          </cell>
          <cell r="G7">
            <v>2.71</v>
          </cell>
          <cell r="H7">
            <v>7.01</v>
          </cell>
          <cell r="I7">
            <v>17.51</v>
          </cell>
          <cell r="K7">
            <v>1.25</v>
          </cell>
          <cell r="L7">
            <v>55</v>
          </cell>
        </row>
        <row r="8">
          <cell r="A8">
            <v>80</v>
          </cell>
          <cell r="B8">
            <v>8.6</v>
          </cell>
          <cell r="C8">
            <v>10.8</v>
          </cell>
          <cell r="D8" t="str">
            <v>4,07,90</v>
          </cell>
          <cell r="E8">
            <v>40</v>
          </cell>
          <cell r="G8">
            <v>2.91</v>
          </cell>
          <cell r="H8">
            <v>7.51</v>
          </cell>
          <cell r="I8">
            <v>20.01</v>
          </cell>
          <cell r="K8">
            <v>1.3</v>
          </cell>
          <cell r="L8">
            <v>65</v>
          </cell>
        </row>
        <row r="9">
          <cell r="A9">
            <v>75</v>
          </cell>
          <cell r="B9">
            <v>8.8</v>
          </cell>
          <cell r="C9">
            <v>11.1</v>
          </cell>
          <cell r="D9" t="str">
            <v>4,14,90</v>
          </cell>
          <cell r="E9">
            <v>45</v>
          </cell>
          <cell r="G9">
            <v>3.11</v>
          </cell>
          <cell r="H9">
            <v>8.01</v>
          </cell>
          <cell r="I9">
            <v>22.51</v>
          </cell>
          <cell r="K9">
            <v>1.35</v>
          </cell>
          <cell r="L9">
            <v>75</v>
          </cell>
        </row>
        <row r="10">
          <cell r="A10">
            <v>70</v>
          </cell>
          <cell r="B10">
            <v>9</v>
          </cell>
          <cell r="C10">
            <v>11.4</v>
          </cell>
          <cell r="D10" t="str">
            <v>4,21,90</v>
          </cell>
          <cell r="E10">
            <v>50</v>
          </cell>
          <cell r="G10">
            <v>3.31</v>
          </cell>
          <cell r="H10">
            <v>8.51</v>
          </cell>
          <cell r="I10">
            <v>25.01</v>
          </cell>
          <cell r="K10">
            <v>1.4</v>
          </cell>
          <cell r="L10">
            <v>85</v>
          </cell>
        </row>
        <row r="11">
          <cell r="A11">
            <v>65</v>
          </cell>
          <cell r="B11">
            <v>9.2</v>
          </cell>
          <cell r="C11">
            <v>11.7</v>
          </cell>
          <cell r="D11" t="str">
            <v>4,28,90</v>
          </cell>
          <cell r="E11">
            <v>55</v>
          </cell>
          <cell r="G11">
            <v>3.51</v>
          </cell>
          <cell r="H11">
            <v>9.01</v>
          </cell>
          <cell r="I11">
            <v>27.51</v>
          </cell>
          <cell r="K11">
            <v>1.45</v>
          </cell>
          <cell r="L11">
            <v>90</v>
          </cell>
        </row>
        <row r="12">
          <cell r="A12">
            <v>60</v>
          </cell>
          <cell r="B12">
            <v>9.4</v>
          </cell>
          <cell r="C12">
            <v>12</v>
          </cell>
          <cell r="D12" t="str">
            <v>4,35,90</v>
          </cell>
          <cell r="E12">
            <v>60</v>
          </cell>
          <cell r="G12">
            <v>3.71</v>
          </cell>
          <cell r="H12">
            <v>9.51</v>
          </cell>
          <cell r="I12">
            <v>30.01</v>
          </cell>
          <cell r="K12">
            <v>1.5</v>
          </cell>
          <cell r="L12">
            <v>95</v>
          </cell>
        </row>
        <row r="13">
          <cell r="A13">
            <v>55</v>
          </cell>
          <cell r="B13">
            <v>9.6</v>
          </cell>
          <cell r="C13">
            <v>12.3</v>
          </cell>
          <cell r="D13" t="str">
            <v>4,42,90</v>
          </cell>
          <cell r="E13">
            <v>65</v>
          </cell>
          <cell r="G13">
            <v>3.91</v>
          </cell>
          <cell r="H13">
            <v>10.01</v>
          </cell>
          <cell r="I13">
            <v>32.51</v>
          </cell>
          <cell r="K13">
            <v>1.55</v>
          </cell>
          <cell r="L13">
            <v>100</v>
          </cell>
        </row>
        <row r="14">
          <cell r="A14">
            <v>50</v>
          </cell>
          <cell r="B14">
            <v>9.8</v>
          </cell>
          <cell r="C14">
            <v>12.6</v>
          </cell>
          <cell r="D14" t="str">
            <v>4,49,90</v>
          </cell>
          <cell r="E14">
            <v>70</v>
          </cell>
          <cell r="G14">
            <v>4.11</v>
          </cell>
          <cell r="H14">
            <v>10.51</v>
          </cell>
          <cell r="I14">
            <v>35.01</v>
          </cell>
          <cell r="K14">
            <v>1.6</v>
          </cell>
          <cell r="L14">
            <v>110</v>
          </cell>
        </row>
        <row r="15">
          <cell r="A15">
            <v>45</v>
          </cell>
          <cell r="B15">
            <v>10</v>
          </cell>
          <cell r="C15">
            <v>12.9</v>
          </cell>
          <cell r="D15" t="str">
            <v>4,56,90</v>
          </cell>
          <cell r="E15">
            <v>75</v>
          </cell>
          <cell r="G15">
            <v>4.31</v>
          </cell>
          <cell r="H15">
            <v>11.01</v>
          </cell>
          <cell r="I15">
            <v>37.51</v>
          </cell>
        </row>
        <row r="16">
          <cell r="A16">
            <v>40</v>
          </cell>
          <cell r="B16">
            <v>10.2</v>
          </cell>
          <cell r="C16">
            <v>13.2</v>
          </cell>
          <cell r="D16" t="str">
            <v>5,03,90</v>
          </cell>
          <cell r="E16">
            <v>80</v>
          </cell>
          <cell r="G16">
            <v>4.51</v>
          </cell>
          <cell r="H16">
            <v>11.51</v>
          </cell>
          <cell r="I16">
            <v>40.01</v>
          </cell>
        </row>
        <row r="17">
          <cell r="A17">
            <v>35</v>
          </cell>
          <cell r="B17">
            <v>10.4</v>
          </cell>
          <cell r="C17">
            <v>13.5</v>
          </cell>
          <cell r="D17" t="str">
            <v>5,10,90</v>
          </cell>
          <cell r="E17">
            <v>85</v>
          </cell>
          <cell r="G17">
            <v>4.71</v>
          </cell>
          <cell r="H17">
            <v>12.01</v>
          </cell>
          <cell r="I17">
            <v>42.51</v>
          </cell>
        </row>
        <row r="18">
          <cell r="A18">
            <v>30</v>
          </cell>
          <cell r="B18">
            <v>10.6</v>
          </cell>
          <cell r="C18">
            <v>13.8</v>
          </cell>
          <cell r="D18" t="str">
            <v>5,17,90</v>
          </cell>
          <cell r="E18">
            <v>90</v>
          </cell>
          <cell r="G18">
            <v>4.91</v>
          </cell>
          <cell r="H18">
            <v>12.51</v>
          </cell>
          <cell r="I18">
            <v>45.01</v>
          </cell>
        </row>
        <row r="19">
          <cell r="A19">
            <v>25</v>
          </cell>
          <cell r="B19">
            <v>10.8</v>
          </cell>
          <cell r="C19">
            <v>14.1</v>
          </cell>
          <cell r="D19" t="str">
            <v>5,24,90</v>
          </cell>
          <cell r="E19">
            <v>95</v>
          </cell>
          <cell r="G19">
            <v>5.11</v>
          </cell>
          <cell r="H19">
            <v>13.01</v>
          </cell>
          <cell r="I19">
            <v>47.51</v>
          </cell>
        </row>
        <row r="20">
          <cell r="A20">
            <v>20</v>
          </cell>
          <cell r="B20">
            <v>11</v>
          </cell>
          <cell r="C20">
            <v>14.4</v>
          </cell>
          <cell r="D20" t="str">
            <v>5,31,90</v>
          </cell>
          <cell r="E20">
            <v>100</v>
          </cell>
          <cell r="G20">
            <v>5.31</v>
          </cell>
          <cell r="H20">
            <v>13.51</v>
          </cell>
          <cell r="I20">
            <v>50.01</v>
          </cell>
        </row>
        <row r="21">
          <cell r="A21">
            <v>15</v>
          </cell>
          <cell r="B21">
            <v>11.2</v>
          </cell>
          <cell r="C21">
            <v>14.7</v>
          </cell>
          <cell r="D21" t="str">
            <v>5,38,90</v>
          </cell>
          <cell r="E21">
            <v>110</v>
          </cell>
          <cell r="G21">
            <v>5.51</v>
          </cell>
          <cell r="H21">
            <v>14.01</v>
          </cell>
          <cell r="I21">
            <v>52.51</v>
          </cell>
        </row>
        <row r="22">
          <cell r="A22">
            <v>10</v>
          </cell>
          <cell r="B22">
            <v>11.4</v>
          </cell>
          <cell r="C22">
            <v>15</v>
          </cell>
          <cell r="D22" t="str">
            <v>5,46,00</v>
          </cell>
          <cell r="E22">
            <v>110</v>
          </cell>
          <cell r="G22">
            <v>5.52</v>
          </cell>
          <cell r="H22">
            <v>14.52</v>
          </cell>
          <cell r="I22">
            <v>52.52</v>
          </cell>
        </row>
      </sheetData>
      <sheetData sheetId="6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>
            <v>110</v>
          </cell>
          <cell r="B2">
            <v>0.1</v>
          </cell>
          <cell r="C2">
            <v>0.1</v>
          </cell>
          <cell r="D2">
            <v>0.1</v>
          </cell>
          <cell r="E2">
            <v>10</v>
          </cell>
          <cell r="F2">
            <v>0.01</v>
          </cell>
          <cell r="G2">
            <v>0.01</v>
          </cell>
          <cell r="H2">
            <v>0.01</v>
          </cell>
          <cell r="I2">
            <v>0</v>
          </cell>
          <cell r="J2">
            <v>0</v>
          </cell>
        </row>
        <row r="3">
          <cell r="A3">
            <v>110</v>
          </cell>
          <cell r="B3">
            <v>8.5</v>
          </cell>
          <cell r="C3" t="str">
            <v>2,55,00</v>
          </cell>
          <cell r="D3">
            <v>10.4</v>
          </cell>
          <cell r="E3">
            <v>15</v>
          </cell>
          <cell r="F3">
            <v>2.01</v>
          </cell>
          <cell r="G3">
            <v>2.51</v>
          </cell>
          <cell r="H3">
            <v>6.01</v>
          </cell>
          <cell r="I3">
            <v>0.8</v>
          </cell>
          <cell r="J3">
            <v>10</v>
          </cell>
        </row>
        <row r="4">
          <cell r="A4">
            <v>100</v>
          </cell>
          <cell r="B4">
            <v>8.6</v>
          </cell>
          <cell r="C4" t="str">
            <v>4,15,0</v>
          </cell>
          <cell r="D4">
            <v>10.5</v>
          </cell>
          <cell r="E4">
            <v>20</v>
          </cell>
          <cell r="F4">
            <v>2.16</v>
          </cell>
          <cell r="G4">
            <v>2.91</v>
          </cell>
          <cell r="H4">
            <v>8.01</v>
          </cell>
          <cell r="I4">
            <v>0.9</v>
          </cell>
          <cell r="J4">
            <v>20</v>
          </cell>
        </row>
        <row r="5">
          <cell r="A5">
            <v>95</v>
          </cell>
          <cell r="B5">
            <v>8.8</v>
          </cell>
          <cell r="C5" t="str">
            <v>4,22,0</v>
          </cell>
          <cell r="D5">
            <v>10.8</v>
          </cell>
          <cell r="E5">
            <v>25</v>
          </cell>
          <cell r="F5">
            <v>2.31</v>
          </cell>
          <cell r="G5">
            <v>3.31</v>
          </cell>
          <cell r="H5">
            <v>10.01</v>
          </cell>
          <cell r="I5">
            <v>1</v>
          </cell>
          <cell r="J5">
            <v>30</v>
          </cell>
        </row>
        <row r="6">
          <cell r="A6">
            <v>90</v>
          </cell>
          <cell r="B6">
            <v>9</v>
          </cell>
          <cell r="C6" t="str">
            <v>4,29,0</v>
          </cell>
          <cell r="D6">
            <v>11.1</v>
          </cell>
          <cell r="E6">
            <v>30</v>
          </cell>
          <cell r="F6">
            <v>2.46</v>
          </cell>
          <cell r="G6">
            <v>3.71</v>
          </cell>
          <cell r="H6">
            <v>12.01</v>
          </cell>
          <cell r="I6">
            <v>1.1</v>
          </cell>
          <cell r="J6">
            <v>40</v>
          </cell>
        </row>
        <row r="7">
          <cell r="A7">
            <v>85</v>
          </cell>
          <cell r="B7">
            <v>9.2</v>
          </cell>
          <cell r="C7" t="str">
            <v>4,36,0</v>
          </cell>
          <cell r="D7">
            <v>11.4</v>
          </cell>
          <cell r="E7">
            <v>35</v>
          </cell>
          <cell r="F7">
            <v>2.61</v>
          </cell>
          <cell r="G7">
            <v>4.11</v>
          </cell>
          <cell r="H7">
            <v>14.01</v>
          </cell>
          <cell r="I7">
            <v>1.15</v>
          </cell>
          <cell r="J7">
            <v>50</v>
          </cell>
        </row>
        <row r="8">
          <cell r="A8">
            <v>80</v>
          </cell>
          <cell r="B8">
            <v>9.4</v>
          </cell>
          <cell r="C8" t="str">
            <v>4,43,0</v>
          </cell>
          <cell r="D8">
            <v>11.7</v>
          </cell>
          <cell r="E8">
            <v>40</v>
          </cell>
          <cell r="F8">
            <v>2.76</v>
          </cell>
          <cell r="G8">
            <v>4.51</v>
          </cell>
          <cell r="H8">
            <v>16.01</v>
          </cell>
          <cell r="I8">
            <v>1.2</v>
          </cell>
          <cell r="J8">
            <v>60</v>
          </cell>
        </row>
        <row r="9">
          <cell r="A9">
            <v>75</v>
          </cell>
          <cell r="B9">
            <v>9.6</v>
          </cell>
          <cell r="C9" t="str">
            <v>4,50,0</v>
          </cell>
          <cell r="D9">
            <v>12</v>
          </cell>
          <cell r="E9">
            <v>45</v>
          </cell>
          <cell r="F9">
            <v>2.91</v>
          </cell>
          <cell r="G9">
            <v>4.91</v>
          </cell>
          <cell r="H9">
            <v>18.01</v>
          </cell>
          <cell r="I9">
            <v>1.25</v>
          </cell>
          <cell r="J9">
            <v>70</v>
          </cell>
        </row>
        <row r="10">
          <cell r="A10">
            <v>70</v>
          </cell>
          <cell r="B10">
            <v>9.8</v>
          </cell>
          <cell r="C10" t="str">
            <v>4,57,0</v>
          </cell>
          <cell r="D10">
            <v>12.3</v>
          </cell>
          <cell r="E10">
            <v>50</v>
          </cell>
          <cell r="F10">
            <v>3.06</v>
          </cell>
          <cell r="G10">
            <v>5.31</v>
          </cell>
          <cell r="H10">
            <v>20.01</v>
          </cell>
          <cell r="I10">
            <v>1.3</v>
          </cell>
          <cell r="J10">
            <v>80</v>
          </cell>
        </row>
        <row r="11">
          <cell r="A11">
            <v>65</v>
          </cell>
          <cell r="B11">
            <v>10</v>
          </cell>
          <cell r="C11" t="str">
            <v>5,04,0</v>
          </cell>
          <cell r="D11">
            <v>12.6</v>
          </cell>
          <cell r="E11">
            <v>55</v>
          </cell>
          <cell r="F11">
            <v>3.21</v>
          </cell>
          <cell r="G11">
            <v>5.71</v>
          </cell>
          <cell r="H11">
            <v>22.01</v>
          </cell>
          <cell r="I11">
            <v>1.35</v>
          </cell>
          <cell r="J11">
            <v>90</v>
          </cell>
        </row>
        <row r="12">
          <cell r="A12">
            <v>60</v>
          </cell>
          <cell r="B12">
            <v>10.2</v>
          </cell>
          <cell r="C12" t="str">
            <v>5,11,0</v>
          </cell>
          <cell r="D12">
            <v>12.9</v>
          </cell>
          <cell r="E12">
            <v>60</v>
          </cell>
          <cell r="F12">
            <v>3.36</v>
          </cell>
          <cell r="G12">
            <v>6.11</v>
          </cell>
          <cell r="H12">
            <v>24.01</v>
          </cell>
          <cell r="I12">
            <v>1.4</v>
          </cell>
          <cell r="J12">
            <v>100</v>
          </cell>
        </row>
        <row r="13">
          <cell r="A13">
            <v>55</v>
          </cell>
          <cell r="B13">
            <v>10.4</v>
          </cell>
          <cell r="C13" t="str">
            <v>5,18,0</v>
          </cell>
          <cell r="D13">
            <v>13.2</v>
          </cell>
          <cell r="E13">
            <v>65</v>
          </cell>
          <cell r="F13">
            <v>3.51</v>
          </cell>
          <cell r="G13">
            <v>6.51</v>
          </cell>
          <cell r="H13">
            <v>26.01</v>
          </cell>
          <cell r="I13">
            <v>1.45</v>
          </cell>
          <cell r="J13">
            <v>110</v>
          </cell>
        </row>
        <row r="14">
          <cell r="A14">
            <v>50</v>
          </cell>
          <cell r="B14">
            <v>10.6</v>
          </cell>
          <cell r="C14" t="str">
            <v>5,25,0</v>
          </cell>
          <cell r="D14">
            <v>13.5</v>
          </cell>
          <cell r="E14">
            <v>70</v>
          </cell>
          <cell r="F14">
            <v>3.66</v>
          </cell>
          <cell r="G14">
            <v>6.91</v>
          </cell>
          <cell r="H14">
            <v>28.01</v>
          </cell>
          <cell r="I14">
            <v>1.46</v>
          </cell>
          <cell r="J14">
            <v>110</v>
          </cell>
        </row>
        <row r="15">
          <cell r="A15">
            <v>45</v>
          </cell>
          <cell r="B15">
            <v>10.8</v>
          </cell>
          <cell r="C15" t="str">
            <v>5,32,0</v>
          </cell>
          <cell r="D15">
            <v>13.8</v>
          </cell>
          <cell r="E15">
            <v>75</v>
          </cell>
          <cell r="F15">
            <v>3.81</v>
          </cell>
          <cell r="G15">
            <v>7.31</v>
          </cell>
          <cell r="H15">
            <v>30.01</v>
          </cell>
        </row>
        <row r="16">
          <cell r="A16">
            <v>40</v>
          </cell>
          <cell r="B16">
            <v>11</v>
          </cell>
          <cell r="C16" t="str">
            <v>5,39,0</v>
          </cell>
          <cell r="D16">
            <v>14.1</v>
          </cell>
          <cell r="E16">
            <v>80</v>
          </cell>
          <cell r="F16">
            <v>3.96</v>
          </cell>
          <cell r="G16">
            <v>7.71</v>
          </cell>
          <cell r="H16">
            <v>32.01</v>
          </cell>
        </row>
        <row r="17">
          <cell r="A17">
            <v>35</v>
          </cell>
          <cell r="B17">
            <v>11.2</v>
          </cell>
          <cell r="C17" t="str">
            <v>5,46,0</v>
          </cell>
          <cell r="D17">
            <v>14.4</v>
          </cell>
          <cell r="E17">
            <v>85</v>
          </cell>
          <cell r="F17">
            <v>4.11</v>
          </cell>
          <cell r="G17">
            <v>8.11</v>
          </cell>
          <cell r="H17">
            <v>34.01</v>
          </cell>
        </row>
        <row r="18">
          <cell r="A18">
            <v>30</v>
          </cell>
          <cell r="B18">
            <v>11.4</v>
          </cell>
          <cell r="C18" t="str">
            <v>5,53,0</v>
          </cell>
          <cell r="D18">
            <v>14.7</v>
          </cell>
          <cell r="E18">
            <v>90</v>
          </cell>
          <cell r="F18">
            <v>4.26</v>
          </cell>
          <cell r="G18">
            <v>8.51</v>
          </cell>
          <cell r="H18">
            <v>36.01</v>
          </cell>
        </row>
        <row r="19">
          <cell r="A19">
            <v>25</v>
          </cell>
          <cell r="B19">
            <v>11.6</v>
          </cell>
          <cell r="C19" t="str">
            <v>6,00,0</v>
          </cell>
          <cell r="D19">
            <v>15</v>
          </cell>
          <cell r="E19">
            <v>95</v>
          </cell>
          <cell r="F19">
            <v>4.41</v>
          </cell>
          <cell r="G19">
            <v>8.91</v>
          </cell>
          <cell r="H19">
            <v>38.01</v>
          </cell>
        </row>
        <row r="20">
          <cell r="A20">
            <v>20</v>
          </cell>
          <cell r="B20">
            <v>11.8</v>
          </cell>
          <cell r="C20" t="str">
            <v>6,07,0</v>
          </cell>
          <cell r="D20">
            <v>15.3</v>
          </cell>
          <cell r="E20">
            <v>100</v>
          </cell>
          <cell r="F20">
            <v>4.56</v>
          </cell>
          <cell r="G20">
            <v>9.31</v>
          </cell>
          <cell r="H20">
            <v>40.01</v>
          </cell>
        </row>
        <row r="21">
          <cell r="A21">
            <v>15</v>
          </cell>
          <cell r="B21">
            <v>12</v>
          </cell>
          <cell r="C21" t="str">
            <v>6,14,0</v>
          </cell>
          <cell r="D21">
            <v>15.6</v>
          </cell>
          <cell r="E21">
            <v>110</v>
          </cell>
          <cell r="F21">
            <v>4.71</v>
          </cell>
          <cell r="G21">
            <v>9.71</v>
          </cell>
          <cell r="H21">
            <v>42.01</v>
          </cell>
        </row>
        <row r="22">
          <cell r="A22">
            <v>10</v>
          </cell>
          <cell r="B22">
            <v>12.4</v>
          </cell>
          <cell r="C22" t="str">
            <v>6,21,0</v>
          </cell>
          <cell r="D22">
            <v>15.9</v>
          </cell>
          <cell r="E22">
            <v>110</v>
          </cell>
          <cell r="F22">
            <v>4.72</v>
          </cell>
          <cell r="G22">
            <v>9.72</v>
          </cell>
          <cell r="H22">
            <v>42.02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ΠΠΒ"/>
      <sheetName val="ΠΚΒ"/>
      <sheetName val="SCORE1"/>
      <sheetName val="SCORE2"/>
      <sheetName val="SCORE_ORIGINAL"/>
      <sheetName val="SCORE3"/>
      <sheetName val="SCORE4"/>
    </sheetNames>
    <sheetDataSet>
      <sheetData sheetId="2">
        <row r="1">
          <cell r="E1">
            <v>0</v>
          </cell>
          <cell r="M1">
            <v>0</v>
          </cell>
        </row>
        <row r="2">
          <cell r="D2">
            <v>20</v>
          </cell>
          <cell r="E2">
            <v>10</v>
          </cell>
          <cell r="L2">
            <v>20</v>
          </cell>
          <cell r="M2" t="str">
            <v>10,01,0</v>
          </cell>
        </row>
        <row r="3">
          <cell r="D3">
            <v>19</v>
          </cell>
          <cell r="E3">
            <v>19.2</v>
          </cell>
          <cell r="L3">
            <v>19</v>
          </cell>
          <cell r="M3" t="str">
            <v>10,30,0</v>
          </cell>
        </row>
        <row r="4">
          <cell r="D4">
            <v>18</v>
          </cell>
          <cell r="E4">
            <v>19.3</v>
          </cell>
          <cell r="L4">
            <v>18</v>
          </cell>
          <cell r="M4" t="str">
            <v>10,30,1</v>
          </cell>
        </row>
        <row r="5">
          <cell r="D5">
            <v>17</v>
          </cell>
          <cell r="E5">
            <v>19.4</v>
          </cell>
          <cell r="L5">
            <v>18</v>
          </cell>
          <cell r="M5" t="str">
            <v>10,34,0</v>
          </cell>
        </row>
        <row r="6">
          <cell r="D6">
            <v>16</v>
          </cell>
          <cell r="E6">
            <v>19.5</v>
          </cell>
          <cell r="L6">
            <v>17</v>
          </cell>
          <cell r="M6" t="str">
            <v>10,34,1</v>
          </cell>
        </row>
        <row r="7">
          <cell r="D7">
            <v>16</v>
          </cell>
          <cell r="E7">
            <v>19.6</v>
          </cell>
          <cell r="L7">
            <v>17</v>
          </cell>
          <cell r="M7" t="str">
            <v>10,38,0</v>
          </cell>
        </row>
        <row r="8">
          <cell r="D8">
            <v>15</v>
          </cell>
          <cell r="E8">
            <v>19.7</v>
          </cell>
          <cell r="L8">
            <v>16</v>
          </cell>
          <cell r="M8" t="str">
            <v>10,38,1</v>
          </cell>
        </row>
        <row r="9">
          <cell r="D9">
            <v>15</v>
          </cell>
          <cell r="E9">
            <v>19.8</v>
          </cell>
          <cell r="L9">
            <v>16</v>
          </cell>
          <cell r="M9" t="str">
            <v>10,43,0</v>
          </cell>
        </row>
        <row r="10">
          <cell r="D10">
            <v>14</v>
          </cell>
          <cell r="E10">
            <v>19.9</v>
          </cell>
          <cell r="L10">
            <v>15</v>
          </cell>
          <cell r="M10" t="str">
            <v>10,43,1</v>
          </cell>
        </row>
        <row r="11">
          <cell r="D11">
            <v>14</v>
          </cell>
          <cell r="E11">
            <v>20</v>
          </cell>
          <cell r="L11">
            <v>15</v>
          </cell>
          <cell r="M11" t="str">
            <v>10,48,0</v>
          </cell>
        </row>
        <row r="12">
          <cell r="D12">
            <v>13</v>
          </cell>
          <cell r="E12">
            <v>20.1</v>
          </cell>
          <cell r="L12">
            <v>14</v>
          </cell>
          <cell r="M12" t="str">
            <v>10,48,1</v>
          </cell>
        </row>
        <row r="13">
          <cell r="D13">
            <v>13</v>
          </cell>
          <cell r="E13">
            <v>20.2</v>
          </cell>
          <cell r="L13">
            <v>14</v>
          </cell>
          <cell r="M13" t="str">
            <v>10,54,0</v>
          </cell>
        </row>
        <row r="14">
          <cell r="D14">
            <v>12</v>
          </cell>
          <cell r="E14">
            <v>20.3</v>
          </cell>
          <cell r="L14">
            <v>13</v>
          </cell>
          <cell r="M14" t="str">
            <v>10,54,1</v>
          </cell>
        </row>
        <row r="15">
          <cell r="D15">
            <v>12</v>
          </cell>
          <cell r="E15">
            <v>20.5</v>
          </cell>
          <cell r="L15">
            <v>13</v>
          </cell>
          <cell r="M15" t="str">
            <v>11,00,0</v>
          </cell>
        </row>
        <row r="16">
          <cell r="D16">
            <v>11</v>
          </cell>
          <cell r="E16">
            <v>20.6</v>
          </cell>
          <cell r="L16">
            <v>12</v>
          </cell>
          <cell r="M16" t="str">
            <v>11,00,1</v>
          </cell>
        </row>
        <row r="17">
          <cell r="D17">
            <v>11</v>
          </cell>
          <cell r="E17">
            <v>20.8</v>
          </cell>
          <cell r="L17">
            <v>12</v>
          </cell>
          <cell r="M17" t="str">
            <v>11,07,0</v>
          </cell>
        </row>
        <row r="18">
          <cell r="D18">
            <v>10</v>
          </cell>
          <cell r="E18">
            <v>20.9</v>
          </cell>
          <cell r="L18">
            <v>11</v>
          </cell>
          <cell r="M18" t="str">
            <v>11,07,1</v>
          </cell>
        </row>
        <row r="19">
          <cell r="D19">
            <v>10</v>
          </cell>
          <cell r="E19">
            <v>21.1</v>
          </cell>
          <cell r="L19">
            <v>11</v>
          </cell>
          <cell r="M19" t="str">
            <v>11,14,0</v>
          </cell>
        </row>
        <row r="20">
          <cell r="D20">
            <v>9</v>
          </cell>
          <cell r="E20">
            <v>21.2</v>
          </cell>
          <cell r="L20">
            <v>10</v>
          </cell>
          <cell r="M20" t="str">
            <v>11,14,1</v>
          </cell>
        </row>
        <row r="21">
          <cell r="D21">
            <v>9</v>
          </cell>
          <cell r="E21">
            <v>21.4</v>
          </cell>
          <cell r="L21">
            <v>10</v>
          </cell>
          <cell r="M21" t="str">
            <v>11,22,0</v>
          </cell>
        </row>
        <row r="22">
          <cell r="D22">
            <v>8</v>
          </cell>
          <cell r="E22">
            <v>21.5</v>
          </cell>
          <cell r="L22">
            <v>9</v>
          </cell>
          <cell r="M22" t="str">
            <v>11,22,1</v>
          </cell>
        </row>
        <row r="23">
          <cell r="D23">
            <v>8</v>
          </cell>
          <cell r="E23">
            <v>21.8</v>
          </cell>
          <cell r="L23">
            <v>9</v>
          </cell>
          <cell r="M23" t="str">
            <v>11,30,0</v>
          </cell>
        </row>
        <row r="24">
          <cell r="D24">
            <v>7</v>
          </cell>
          <cell r="E24">
            <v>21.9</v>
          </cell>
          <cell r="L24">
            <v>8</v>
          </cell>
          <cell r="M24" t="str">
            <v>11,30,1</v>
          </cell>
        </row>
        <row r="25">
          <cell r="D25">
            <v>7</v>
          </cell>
          <cell r="E25">
            <v>22.2</v>
          </cell>
          <cell r="L25">
            <v>8</v>
          </cell>
          <cell r="M25" t="str">
            <v>11,40,0</v>
          </cell>
        </row>
        <row r="26">
          <cell r="D26">
            <v>6</v>
          </cell>
          <cell r="E26">
            <v>22.3</v>
          </cell>
          <cell r="L26">
            <v>7</v>
          </cell>
          <cell r="M26" t="str">
            <v>11,40,1</v>
          </cell>
        </row>
        <row r="27">
          <cell r="D27">
            <v>6</v>
          </cell>
          <cell r="E27">
            <v>22.6</v>
          </cell>
          <cell r="L27">
            <v>7</v>
          </cell>
          <cell r="M27" t="str">
            <v>11,50,0</v>
          </cell>
        </row>
        <row r="28">
          <cell r="D28">
            <v>5</v>
          </cell>
          <cell r="E28">
            <v>22.7</v>
          </cell>
          <cell r="L28">
            <v>6</v>
          </cell>
          <cell r="M28" t="str">
            <v>11,50,1</v>
          </cell>
        </row>
        <row r="29">
          <cell r="D29">
            <v>5</v>
          </cell>
          <cell r="E29">
            <v>23</v>
          </cell>
          <cell r="L29">
            <v>6</v>
          </cell>
          <cell r="M29" t="str">
            <v>12,05,0</v>
          </cell>
        </row>
        <row r="30">
          <cell r="D30">
            <v>4</v>
          </cell>
          <cell r="E30">
            <v>23.1</v>
          </cell>
          <cell r="L30">
            <v>5</v>
          </cell>
          <cell r="M30" t="str">
            <v>12,05,1</v>
          </cell>
        </row>
        <row r="31">
          <cell r="D31">
            <v>4</v>
          </cell>
          <cell r="E31">
            <v>23.5</v>
          </cell>
          <cell r="L31">
            <v>5</v>
          </cell>
          <cell r="M31" t="str">
            <v>12,25,0</v>
          </cell>
        </row>
        <row r="32">
          <cell r="D32">
            <v>3</v>
          </cell>
          <cell r="E32">
            <v>23.6</v>
          </cell>
          <cell r="L32">
            <v>4</v>
          </cell>
          <cell r="M32" t="str">
            <v>12,25,1</v>
          </cell>
        </row>
        <row r="33">
          <cell r="D33">
            <v>3</v>
          </cell>
          <cell r="E33">
            <v>24</v>
          </cell>
          <cell r="L33">
            <v>4</v>
          </cell>
          <cell r="M33" t="str">
            <v>12,45,0</v>
          </cell>
        </row>
        <row r="34">
          <cell r="D34">
            <v>2</v>
          </cell>
          <cell r="E34">
            <v>24.1</v>
          </cell>
          <cell r="L34">
            <v>3</v>
          </cell>
          <cell r="M34" t="str">
            <v>12,45,1</v>
          </cell>
        </row>
        <row r="35">
          <cell r="D35">
            <v>2</v>
          </cell>
          <cell r="E35">
            <v>24.5</v>
          </cell>
          <cell r="L35">
            <v>3</v>
          </cell>
          <cell r="M35" t="str">
            <v>13,15,0</v>
          </cell>
        </row>
        <row r="36">
          <cell r="D36">
            <v>1</v>
          </cell>
          <cell r="E36">
            <v>24.6</v>
          </cell>
          <cell r="L36">
            <v>2</v>
          </cell>
          <cell r="M36" t="str">
            <v>13,15,1</v>
          </cell>
        </row>
        <row r="37">
          <cell r="D37">
            <v>1</v>
          </cell>
          <cell r="E37">
            <v>25</v>
          </cell>
          <cell r="L37">
            <v>2</v>
          </cell>
          <cell r="M37" t="str">
            <v>13,50,0</v>
          </cell>
        </row>
        <row r="38">
          <cell r="D38">
            <v>0</v>
          </cell>
          <cell r="E38">
            <v>25.1</v>
          </cell>
          <cell r="L38">
            <v>1</v>
          </cell>
          <cell r="M38" t="str">
            <v>13,50,1</v>
          </cell>
        </row>
        <row r="39">
          <cell r="D39">
            <v>0</v>
          </cell>
          <cell r="L39">
            <v>1</v>
          </cell>
          <cell r="M39" t="str">
            <v>14,30,0</v>
          </cell>
        </row>
        <row r="40">
          <cell r="D40">
            <v>0</v>
          </cell>
          <cell r="L40">
            <v>0</v>
          </cell>
          <cell r="M40" t="str">
            <v>14,30,1</v>
          </cell>
        </row>
        <row r="41">
          <cell r="D41">
            <v>0</v>
          </cell>
          <cell r="M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</sheetData>
      <sheetData sheetId="3">
        <row r="1">
          <cell r="E1">
            <v>0</v>
          </cell>
          <cell r="M1">
            <v>0</v>
          </cell>
        </row>
        <row r="2">
          <cell r="D2">
            <v>20</v>
          </cell>
          <cell r="E2">
            <v>10</v>
          </cell>
          <cell r="L2">
            <v>20</v>
          </cell>
          <cell r="M2" t="str">
            <v>10,01,0</v>
          </cell>
        </row>
        <row r="3">
          <cell r="D3">
            <v>19</v>
          </cell>
          <cell r="E3">
            <v>21</v>
          </cell>
          <cell r="L3">
            <v>19</v>
          </cell>
          <cell r="M3" t="str">
            <v>11,10,0</v>
          </cell>
        </row>
        <row r="4">
          <cell r="D4">
            <v>18</v>
          </cell>
          <cell r="E4">
            <v>21.1</v>
          </cell>
          <cell r="L4">
            <v>18</v>
          </cell>
          <cell r="M4" t="str">
            <v>11,10,1</v>
          </cell>
        </row>
        <row r="5">
          <cell r="D5">
            <v>17</v>
          </cell>
          <cell r="E5">
            <v>21.2</v>
          </cell>
          <cell r="L5">
            <v>18</v>
          </cell>
          <cell r="M5" t="str">
            <v>11,16,0</v>
          </cell>
        </row>
        <row r="6">
          <cell r="D6">
            <v>16</v>
          </cell>
          <cell r="E6">
            <v>21.3</v>
          </cell>
          <cell r="L6">
            <v>17</v>
          </cell>
          <cell r="M6" t="str">
            <v>11,16,1</v>
          </cell>
        </row>
        <row r="7">
          <cell r="D7">
            <v>16</v>
          </cell>
          <cell r="E7">
            <v>21.4</v>
          </cell>
          <cell r="L7">
            <v>17</v>
          </cell>
          <cell r="M7" t="str">
            <v>11,22,0</v>
          </cell>
        </row>
        <row r="8">
          <cell r="D8">
            <v>15</v>
          </cell>
          <cell r="E8">
            <v>21.5</v>
          </cell>
          <cell r="L8">
            <v>16</v>
          </cell>
          <cell r="M8" t="str">
            <v>11,22,1</v>
          </cell>
        </row>
        <row r="9">
          <cell r="D9">
            <v>15</v>
          </cell>
          <cell r="E9">
            <v>21.6</v>
          </cell>
          <cell r="L9">
            <v>16</v>
          </cell>
          <cell r="M9" t="str">
            <v>11,30,0</v>
          </cell>
        </row>
        <row r="10">
          <cell r="D10">
            <v>14</v>
          </cell>
          <cell r="E10">
            <v>21.7</v>
          </cell>
          <cell r="L10">
            <v>15</v>
          </cell>
          <cell r="M10" t="str">
            <v>11,30,1</v>
          </cell>
        </row>
        <row r="11">
          <cell r="D11">
            <v>14</v>
          </cell>
          <cell r="E11">
            <v>21.8</v>
          </cell>
          <cell r="L11">
            <v>15</v>
          </cell>
          <cell r="M11" t="str">
            <v>11,38,0</v>
          </cell>
        </row>
        <row r="12">
          <cell r="D12">
            <v>13</v>
          </cell>
          <cell r="E12">
            <v>21.9</v>
          </cell>
          <cell r="L12">
            <v>14</v>
          </cell>
          <cell r="M12" t="str">
            <v>11,38,1</v>
          </cell>
        </row>
        <row r="13">
          <cell r="D13">
            <v>13</v>
          </cell>
          <cell r="E13">
            <v>22</v>
          </cell>
          <cell r="L13">
            <v>14</v>
          </cell>
          <cell r="M13" t="str">
            <v>11,48,0</v>
          </cell>
        </row>
        <row r="14">
          <cell r="D14">
            <v>12</v>
          </cell>
          <cell r="E14">
            <v>22.1</v>
          </cell>
          <cell r="L14">
            <v>13</v>
          </cell>
          <cell r="M14" t="str">
            <v>11,48,1</v>
          </cell>
        </row>
        <row r="15">
          <cell r="D15">
            <v>12</v>
          </cell>
          <cell r="E15">
            <v>22.3</v>
          </cell>
          <cell r="L15">
            <v>13</v>
          </cell>
          <cell r="M15" t="str">
            <v>11,58,0</v>
          </cell>
        </row>
        <row r="16">
          <cell r="D16">
            <v>11</v>
          </cell>
          <cell r="E16">
            <v>22.4</v>
          </cell>
          <cell r="L16">
            <v>12</v>
          </cell>
          <cell r="M16" t="str">
            <v>11,58,1</v>
          </cell>
        </row>
        <row r="17">
          <cell r="D17">
            <v>11</v>
          </cell>
          <cell r="E17">
            <v>22.6</v>
          </cell>
          <cell r="L17">
            <v>12</v>
          </cell>
          <cell r="M17" t="str">
            <v>12,10,0</v>
          </cell>
        </row>
        <row r="18">
          <cell r="D18">
            <v>10</v>
          </cell>
          <cell r="E18">
            <v>22.7</v>
          </cell>
          <cell r="L18">
            <v>11</v>
          </cell>
          <cell r="M18" t="str">
            <v>12,10,1</v>
          </cell>
        </row>
        <row r="19">
          <cell r="D19">
            <v>10</v>
          </cell>
          <cell r="E19">
            <v>22.9</v>
          </cell>
          <cell r="L19">
            <v>11</v>
          </cell>
          <cell r="M19" t="str">
            <v>12,20,0</v>
          </cell>
        </row>
        <row r="20">
          <cell r="D20">
            <v>9</v>
          </cell>
          <cell r="E20">
            <v>23</v>
          </cell>
          <cell r="L20">
            <v>10</v>
          </cell>
          <cell r="M20" t="str">
            <v>12,20,1</v>
          </cell>
        </row>
        <row r="21">
          <cell r="D21">
            <v>9</v>
          </cell>
          <cell r="E21">
            <v>23.2</v>
          </cell>
          <cell r="L21">
            <v>10</v>
          </cell>
          <cell r="M21" t="str">
            <v>12,30,0</v>
          </cell>
        </row>
        <row r="22">
          <cell r="D22">
            <v>8</v>
          </cell>
          <cell r="E22">
            <v>23.3</v>
          </cell>
          <cell r="L22">
            <v>9</v>
          </cell>
          <cell r="M22" t="str">
            <v>12,30,1</v>
          </cell>
        </row>
        <row r="23">
          <cell r="D23">
            <v>8</v>
          </cell>
          <cell r="E23">
            <v>23.6</v>
          </cell>
          <cell r="L23">
            <v>9</v>
          </cell>
          <cell r="M23" t="str">
            <v>12,45,0</v>
          </cell>
        </row>
        <row r="24">
          <cell r="D24">
            <v>7</v>
          </cell>
          <cell r="E24">
            <v>23.7</v>
          </cell>
          <cell r="L24">
            <v>8</v>
          </cell>
          <cell r="M24" t="str">
            <v>12,45,1</v>
          </cell>
        </row>
        <row r="25">
          <cell r="D25">
            <v>7</v>
          </cell>
          <cell r="E25">
            <v>24</v>
          </cell>
          <cell r="L25">
            <v>8</v>
          </cell>
          <cell r="M25" t="str">
            <v>13,00,0</v>
          </cell>
        </row>
        <row r="26">
          <cell r="D26">
            <v>6</v>
          </cell>
          <cell r="E26">
            <v>24.1</v>
          </cell>
          <cell r="L26">
            <v>7</v>
          </cell>
          <cell r="M26" t="str">
            <v>13,00,1</v>
          </cell>
        </row>
        <row r="27">
          <cell r="D27">
            <v>6</v>
          </cell>
          <cell r="E27">
            <v>24.4</v>
          </cell>
          <cell r="L27">
            <v>7</v>
          </cell>
          <cell r="M27" t="str">
            <v>13,20,0</v>
          </cell>
        </row>
        <row r="28">
          <cell r="D28">
            <v>5</v>
          </cell>
          <cell r="E28">
            <v>24.5</v>
          </cell>
          <cell r="L28">
            <v>6</v>
          </cell>
          <cell r="M28" t="str">
            <v>13,20,1</v>
          </cell>
        </row>
        <row r="29">
          <cell r="D29">
            <v>5</v>
          </cell>
          <cell r="E29">
            <v>24.8</v>
          </cell>
          <cell r="L29">
            <v>6</v>
          </cell>
          <cell r="M29" t="str">
            <v>13,40,0</v>
          </cell>
        </row>
        <row r="30">
          <cell r="D30">
            <v>4</v>
          </cell>
          <cell r="E30">
            <v>24.9</v>
          </cell>
          <cell r="L30">
            <v>5</v>
          </cell>
          <cell r="M30" t="str">
            <v>13,40,1</v>
          </cell>
        </row>
        <row r="31">
          <cell r="D31">
            <v>4</v>
          </cell>
          <cell r="E31">
            <v>25.3</v>
          </cell>
          <cell r="L31">
            <v>5</v>
          </cell>
          <cell r="M31" t="str">
            <v>14,00,0</v>
          </cell>
        </row>
        <row r="32">
          <cell r="D32">
            <v>3</v>
          </cell>
          <cell r="E32">
            <v>25.4</v>
          </cell>
          <cell r="L32">
            <v>4</v>
          </cell>
          <cell r="M32" t="str">
            <v>14,00,1</v>
          </cell>
        </row>
        <row r="33">
          <cell r="D33">
            <v>3</v>
          </cell>
          <cell r="E33">
            <v>25.8</v>
          </cell>
          <cell r="L33">
            <v>4</v>
          </cell>
          <cell r="M33" t="str">
            <v>14,30,0</v>
          </cell>
        </row>
        <row r="34">
          <cell r="D34">
            <v>2</v>
          </cell>
          <cell r="E34">
            <v>25.9</v>
          </cell>
          <cell r="L34">
            <v>3</v>
          </cell>
          <cell r="M34" t="str">
            <v>14,30,1</v>
          </cell>
        </row>
        <row r="35">
          <cell r="D35">
            <v>2</v>
          </cell>
          <cell r="E35">
            <v>26.3</v>
          </cell>
          <cell r="L35">
            <v>3</v>
          </cell>
          <cell r="M35" t="str">
            <v>15,00,0</v>
          </cell>
        </row>
        <row r="36">
          <cell r="D36">
            <v>1</v>
          </cell>
          <cell r="E36">
            <v>26.4</v>
          </cell>
          <cell r="L36">
            <v>2</v>
          </cell>
          <cell r="M36" t="str">
            <v>15,00,1</v>
          </cell>
        </row>
        <row r="37">
          <cell r="D37">
            <v>1</v>
          </cell>
          <cell r="E37">
            <v>26.8</v>
          </cell>
          <cell r="L37">
            <v>2</v>
          </cell>
          <cell r="M37" t="str">
            <v>15,40,0</v>
          </cell>
        </row>
        <row r="38">
          <cell r="D38">
            <v>0</v>
          </cell>
          <cell r="E38">
            <v>26.9</v>
          </cell>
          <cell r="L38">
            <v>1</v>
          </cell>
          <cell r="M38" t="str">
            <v>15,40,1</v>
          </cell>
        </row>
        <row r="39">
          <cell r="D39">
            <v>0</v>
          </cell>
          <cell r="L39">
            <v>1</v>
          </cell>
          <cell r="M39" t="str">
            <v>16,30,0</v>
          </cell>
        </row>
        <row r="40">
          <cell r="D40">
            <v>0</v>
          </cell>
          <cell r="L40">
            <v>0</v>
          </cell>
          <cell r="M40" t="str">
            <v>16,30,1</v>
          </cell>
        </row>
        <row r="41">
          <cell r="D41">
            <v>0</v>
          </cell>
          <cell r="M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</sheetData>
      <sheetData sheetId="5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</row>
        <row r="2">
          <cell r="A2">
            <v>110</v>
          </cell>
          <cell r="B2">
            <v>0.1</v>
          </cell>
          <cell r="C2">
            <v>0.1</v>
          </cell>
          <cell r="D2">
            <v>0.01</v>
          </cell>
          <cell r="E2">
            <v>10</v>
          </cell>
          <cell r="G2">
            <v>0.01</v>
          </cell>
          <cell r="H2">
            <v>0.01</v>
          </cell>
          <cell r="I2">
            <v>0.01</v>
          </cell>
          <cell r="K2">
            <v>0</v>
          </cell>
          <cell r="L2">
            <v>0</v>
          </cell>
        </row>
        <row r="3">
          <cell r="A3">
            <v>110</v>
          </cell>
          <cell r="B3">
            <v>7.7</v>
          </cell>
          <cell r="C3">
            <v>9.5</v>
          </cell>
          <cell r="D3" t="str">
            <v>2,59,90</v>
          </cell>
          <cell r="E3">
            <v>15</v>
          </cell>
          <cell r="G3">
            <v>2.21</v>
          </cell>
          <cell r="H3">
            <v>5.01</v>
          </cell>
          <cell r="I3">
            <v>7.51</v>
          </cell>
          <cell r="K3">
            <v>0.9</v>
          </cell>
          <cell r="L3">
            <v>10</v>
          </cell>
        </row>
        <row r="4">
          <cell r="A4">
            <v>100</v>
          </cell>
          <cell r="B4">
            <v>7.8</v>
          </cell>
          <cell r="C4">
            <v>9.6</v>
          </cell>
          <cell r="D4" t="str">
            <v>3,39,90</v>
          </cell>
          <cell r="E4">
            <v>20</v>
          </cell>
          <cell r="G4">
            <v>2.31</v>
          </cell>
          <cell r="H4">
            <v>5.51</v>
          </cell>
          <cell r="I4">
            <v>10.01</v>
          </cell>
          <cell r="K4">
            <v>1</v>
          </cell>
          <cell r="L4">
            <v>20</v>
          </cell>
        </row>
        <row r="5">
          <cell r="A5">
            <v>95</v>
          </cell>
          <cell r="B5">
            <v>8</v>
          </cell>
          <cell r="C5">
            <v>9.9</v>
          </cell>
          <cell r="D5" t="str">
            <v>3,46,90</v>
          </cell>
          <cell r="E5">
            <v>25</v>
          </cell>
          <cell r="G5">
            <v>2.41</v>
          </cell>
          <cell r="H5">
            <v>6.01</v>
          </cell>
          <cell r="I5">
            <v>12.51</v>
          </cell>
          <cell r="K5">
            <v>1.1</v>
          </cell>
          <cell r="L5">
            <v>35</v>
          </cell>
        </row>
        <row r="6">
          <cell r="A6">
            <v>90</v>
          </cell>
          <cell r="B6">
            <v>8.2</v>
          </cell>
          <cell r="C6">
            <v>10.2</v>
          </cell>
          <cell r="D6" t="str">
            <v>3,53,90</v>
          </cell>
          <cell r="E6">
            <v>30</v>
          </cell>
          <cell r="G6">
            <v>2.51</v>
          </cell>
          <cell r="H6">
            <v>6.51</v>
          </cell>
          <cell r="I6">
            <v>15.01</v>
          </cell>
          <cell r="K6">
            <v>1.2</v>
          </cell>
          <cell r="L6">
            <v>45</v>
          </cell>
        </row>
        <row r="7">
          <cell r="A7">
            <v>85</v>
          </cell>
          <cell r="B7">
            <v>8.4</v>
          </cell>
          <cell r="C7">
            <v>10.5</v>
          </cell>
          <cell r="D7" t="str">
            <v>4,00,90</v>
          </cell>
          <cell r="E7">
            <v>35</v>
          </cell>
          <cell r="G7">
            <v>2.71</v>
          </cell>
          <cell r="H7">
            <v>7.01</v>
          </cell>
          <cell r="I7">
            <v>17.51</v>
          </cell>
          <cell r="K7">
            <v>1.25</v>
          </cell>
          <cell r="L7">
            <v>55</v>
          </cell>
        </row>
        <row r="8">
          <cell r="A8">
            <v>80</v>
          </cell>
          <cell r="B8">
            <v>8.6</v>
          </cell>
          <cell r="C8">
            <v>10.8</v>
          </cell>
          <cell r="D8" t="str">
            <v>4,07,90</v>
          </cell>
          <cell r="E8">
            <v>40</v>
          </cell>
          <cell r="G8">
            <v>2.91</v>
          </cell>
          <cell r="H8">
            <v>7.51</v>
          </cell>
          <cell r="I8">
            <v>20.01</v>
          </cell>
          <cell r="K8">
            <v>1.3</v>
          </cell>
          <cell r="L8">
            <v>65</v>
          </cell>
        </row>
        <row r="9">
          <cell r="A9">
            <v>75</v>
          </cell>
          <cell r="B9">
            <v>8.8</v>
          </cell>
          <cell r="C9">
            <v>11.1</v>
          </cell>
          <cell r="D9" t="str">
            <v>4,14,90</v>
          </cell>
          <cell r="E9">
            <v>45</v>
          </cell>
          <cell r="G9">
            <v>3.11</v>
          </cell>
          <cell r="H9">
            <v>8.01</v>
          </cell>
          <cell r="I9">
            <v>22.51</v>
          </cell>
          <cell r="K9">
            <v>1.35</v>
          </cell>
          <cell r="L9">
            <v>75</v>
          </cell>
        </row>
        <row r="10">
          <cell r="A10">
            <v>70</v>
          </cell>
          <cell r="B10">
            <v>9</v>
          </cell>
          <cell r="C10">
            <v>11.4</v>
          </cell>
          <cell r="D10" t="str">
            <v>4,21,90</v>
          </cell>
          <cell r="E10">
            <v>50</v>
          </cell>
          <cell r="G10">
            <v>3.31</v>
          </cell>
          <cell r="H10">
            <v>8.51</v>
          </cell>
          <cell r="I10">
            <v>25.01</v>
          </cell>
          <cell r="K10">
            <v>1.4</v>
          </cell>
          <cell r="L10">
            <v>85</v>
          </cell>
        </row>
        <row r="11">
          <cell r="A11">
            <v>65</v>
          </cell>
          <cell r="B11">
            <v>9.2</v>
          </cell>
          <cell r="C11">
            <v>11.7</v>
          </cell>
          <cell r="D11" t="str">
            <v>4,28,90</v>
          </cell>
          <cell r="E11">
            <v>55</v>
          </cell>
          <cell r="G11">
            <v>3.51</v>
          </cell>
          <cell r="H11">
            <v>9.01</v>
          </cell>
          <cell r="I11">
            <v>27.51</v>
          </cell>
          <cell r="K11">
            <v>1.45</v>
          </cell>
          <cell r="L11">
            <v>90</v>
          </cell>
        </row>
        <row r="12">
          <cell r="A12">
            <v>60</v>
          </cell>
          <cell r="B12">
            <v>9.4</v>
          </cell>
          <cell r="C12">
            <v>12</v>
          </cell>
          <cell r="D12" t="str">
            <v>4,35,90</v>
          </cell>
          <cell r="E12">
            <v>60</v>
          </cell>
          <cell r="G12">
            <v>3.71</v>
          </cell>
          <cell r="H12">
            <v>9.51</v>
          </cell>
          <cell r="I12">
            <v>30.01</v>
          </cell>
          <cell r="K12">
            <v>1.5</v>
          </cell>
          <cell r="L12">
            <v>95</v>
          </cell>
        </row>
        <row r="13">
          <cell r="A13">
            <v>55</v>
          </cell>
          <cell r="B13">
            <v>9.6</v>
          </cell>
          <cell r="C13">
            <v>12.3</v>
          </cell>
          <cell r="D13" t="str">
            <v>4,42,90</v>
          </cell>
          <cell r="E13">
            <v>65</v>
          </cell>
          <cell r="G13">
            <v>3.91</v>
          </cell>
          <cell r="H13">
            <v>10.01</v>
          </cell>
          <cell r="I13">
            <v>32.51</v>
          </cell>
          <cell r="K13">
            <v>1.55</v>
          </cell>
          <cell r="L13">
            <v>100</v>
          </cell>
        </row>
        <row r="14">
          <cell r="A14">
            <v>50</v>
          </cell>
          <cell r="B14">
            <v>9.8</v>
          </cell>
          <cell r="C14">
            <v>12.6</v>
          </cell>
          <cell r="D14" t="str">
            <v>4,49,90</v>
          </cell>
          <cell r="E14">
            <v>70</v>
          </cell>
          <cell r="G14">
            <v>4.11</v>
          </cell>
          <cell r="H14">
            <v>10.51</v>
          </cell>
          <cell r="I14">
            <v>35.01</v>
          </cell>
          <cell r="K14">
            <v>1.6</v>
          </cell>
          <cell r="L14">
            <v>110</v>
          </cell>
        </row>
        <row r="15">
          <cell r="A15">
            <v>45</v>
          </cell>
          <cell r="B15">
            <v>10</v>
          </cell>
          <cell r="C15">
            <v>12.9</v>
          </cell>
          <cell r="D15" t="str">
            <v>4,56,90</v>
          </cell>
          <cell r="E15">
            <v>75</v>
          </cell>
          <cell r="G15">
            <v>4.31</v>
          </cell>
          <cell r="H15">
            <v>11.01</v>
          </cell>
          <cell r="I15">
            <v>37.51</v>
          </cell>
        </row>
        <row r="16">
          <cell r="A16">
            <v>40</v>
          </cell>
          <cell r="B16">
            <v>10.2</v>
          </cell>
          <cell r="C16">
            <v>13.2</v>
          </cell>
          <cell r="D16" t="str">
            <v>5,03,90</v>
          </cell>
          <cell r="E16">
            <v>80</v>
          </cell>
          <cell r="G16">
            <v>4.51</v>
          </cell>
          <cell r="H16">
            <v>11.51</v>
          </cell>
          <cell r="I16">
            <v>40.01</v>
          </cell>
        </row>
        <row r="17">
          <cell r="A17">
            <v>35</v>
          </cell>
          <cell r="B17">
            <v>10.4</v>
          </cell>
          <cell r="C17">
            <v>13.5</v>
          </cell>
          <cell r="D17" t="str">
            <v>5,10,90</v>
          </cell>
          <cell r="E17">
            <v>85</v>
          </cell>
          <cell r="G17">
            <v>4.71</v>
          </cell>
          <cell r="H17">
            <v>12.01</v>
          </cell>
          <cell r="I17">
            <v>42.51</v>
          </cell>
        </row>
        <row r="18">
          <cell r="A18">
            <v>30</v>
          </cell>
          <cell r="B18">
            <v>10.6</v>
          </cell>
          <cell r="C18">
            <v>13.8</v>
          </cell>
          <cell r="D18" t="str">
            <v>5,17,90</v>
          </cell>
          <cell r="E18">
            <v>90</v>
          </cell>
          <cell r="G18">
            <v>4.91</v>
          </cell>
          <cell r="H18">
            <v>12.51</v>
          </cell>
          <cell r="I18">
            <v>45.01</v>
          </cell>
        </row>
        <row r="19">
          <cell r="A19">
            <v>25</v>
          </cell>
          <cell r="B19">
            <v>10.8</v>
          </cell>
          <cell r="C19">
            <v>14.1</v>
          </cell>
          <cell r="D19" t="str">
            <v>5,24,90</v>
          </cell>
          <cell r="E19">
            <v>95</v>
          </cell>
          <cell r="G19">
            <v>5.11</v>
          </cell>
          <cell r="H19">
            <v>13.01</v>
          </cell>
          <cell r="I19">
            <v>47.51</v>
          </cell>
        </row>
        <row r="20">
          <cell r="A20">
            <v>20</v>
          </cell>
          <cell r="B20">
            <v>11</v>
          </cell>
          <cell r="C20">
            <v>14.4</v>
          </cell>
          <cell r="D20" t="str">
            <v>5,31,90</v>
          </cell>
          <cell r="E20">
            <v>100</v>
          </cell>
          <cell r="G20">
            <v>5.31</v>
          </cell>
          <cell r="H20">
            <v>13.51</v>
          </cell>
          <cell r="I20">
            <v>50.01</v>
          </cell>
        </row>
        <row r="21">
          <cell r="A21">
            <v>15</v>
          </cell>
          <cell r="B21">
            <v>11.2</v>
          </cell>
          <cell r="C21">
            <v>14.7</v>
          </cell>
          <cell r="D21" t="str">
            <v>5,38,90</v>
          </cell>
          <cell r="E21">
            <v>110</v>
          </cell>
          <cell r="G21">
            <v>5.51</v>
          </cell>
          <cell r="H21">
            <v>14.01</v>
          </cell>
          <cell r="I21">
            <v>52.51</v>
          </cell>
        </row>
        <row r="22">
          <cell r="A22">
            <v>10</v>
          </cell>
          <cell r="B22">
            <v>11.4</v>
          </cell>
          <cell r="C22">
            <v>15</v>
          </cell>
          <cell r="D22" t="str">
            <v>5,46,00</v>
          </cell>
          <cell r="E22">
            <v>110</v>
          </cell>
          <cell r="G22">
            <v>5.52</v>
          </cell>
          <cell r="H22">
            <v>14.52</v>
          </cell>
          <cell r="I22">
            <v>52.52</v>
          </cell>
        </row>
      </sheetData>
      <sheetData sheetId="6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>
            <v>110</v>
          </cell>
          <cell r="B2">
            <v>0.1</v>
          </cell>
          <cell r="C2">
            <v>0.1</v>
          </cell>
          <cell r="D2">
            <v>0.1</v>
          </cell>
          <cell r="E2">
            <v>10</v>
          </cell>
          <cell r="F2">
            <v>0.01</v>
          </cell>
          <cell r="G2">
            <v>0.01</v>
          </cell>
          <cell r="H2">
            <v>0.01</v>
          </cell>
          <cell r="I2">
            <v>0</v>
          </cell>
          <cell r="J2">
            <v>0</v>
          </cell>
        </row>
        <row r="3">
          <cell r="A3">
            <v>110</v>
          </cell>
          <cell r="B3">
            <v>8.5</v>
          </cell>
          <cell r="C3" t="str">
            <v>2,55,00</v>
          </cell>
          <cell r="D3">
            <v>10.4</v>
          </cell>
          <cell r="E3">
            <v>15</v>
          </cell>
          <cell r="F3">
            <v>2.01</v>
          </cell>
          <cell r="G3">
            <v>2.51</v>
          </cell>
          <cell r="H3">
            <v>6.01</v>
          </cell>
          <cell r="I3">
            <v>0.8</v>
          </cell>
          <cell r="J3">
            <v>10</v>
          </cell>
        </row>
        <row r="4">
          <cell r="A4">
            <v>100</v>
          </cell>
          <cell r="B4">
            <v>8.6</v>
          </cell>
          <cell r="C4" t="str">
            <v>4,15,0</v>
          </cell>
          <cell r="D4">
            <v>10.5</v>
          </cell>
          <cell r="E4">
            <v>20</v>
          </cell>
          <cell r="F4">
            <v>2.16</v>
          </cell>
          <cell r="G4">
            <v>2.91</v>
          </cell>
          <cell r="H4">
            <v>8.01</v>
          </cell>
          <cell r="I4">
            <v>0.9</v>
          </cell>
          <cell r="J4">
            <v>20</v>
          </cell>
        </row>
        <row r="5">
          <cell r="A5">
            <v>95</v>
          </cell>
          <cell r="B5">
            <v>8.8</v>
          </cell>
          <cell r="C5" t="str">
            <v>4,22,0</v>
          </cell>
          <cell r="D5">
            <v>10.8</v>
          </cell>
          <cell r="E5">
            <v>25</v>
          </cell>
          <cell r="F5">
            <v>2.31</v>
          </cell>
          <cell r="G5">
            <v>3.31</v>
          </cell>
          <cell r="H5">
            <v>10.01</v>
          </cell>
          <cell r="I5">
            <v>1</v>
          </cell>
          <cell r="J5">
            <v>30</v>
          </cell>
        </row>
        <row r="6">
          <cell r="A6">
            <v>90</v>
          </cell>
          <cell r="B6">
            <v>9</v>
          </cell>
          <cell r="C6" t="str">
            <v>4,29,0</v>
          </cell>
          <cell r="D6">
            <v>11.1</v>
          </cell>
          <cell r="E6">
            <v>30</v>
          </cell>
          <cell r="F6">
            <v>2.46</v>
          </cell>
          <cell r="G6">
            <v>3.71</v>
          </cell>
          <cell r="H6">
            <v>12.01</v>
          </cell>
          <cell r="I6">
            <v>1.1</v>
          </cell>
          <cell r="J6">
            <v>40</v>
          </cell>
        </row>
        <row r="7">
          <cell r="A7">
            <v>85</v>
          </cell>
          <cell r="B7">
            <v>9.2</v>
          </cell>
          <cell r="C7" t="str">
            <v>4,36,0</v>
          </cell>
          <cell r="D7">
            <v>11.4</v>
          </cell>
          <cell r="E7">
            <v>35</v>
          </cell>
          <cell r="F7">
            <v>2.61</v>
          </cell>
          <cell r="G7">
            <v>4.11</v>
          </cell>
          <cell r="H7">
            <v>14.01</v>
          </cell>
          <cell r="I7">
            <v>1.15</v>
          </cell>
          <cell r="J7">
            <v>50</v>
          </cell>
        </row>
        <row r="8">
          <cell r="A8">
            <v>80</v>
          </cell>
          <cell r="B8">
            <v>9.4</v>
          </cell>
          <cell r="C8" t="str">
            <v>4,43,0</v>
          </cell>
          <cell r="D8">
            <v>11.7</v>
          </cell>
          <cell r="E8">
            <v>40</v>
          </cell>
          <cell r="F8">
            <v>2.76</v>
          </cell>
          <cell r="G8">
            <v>4.51</v>
          </cell>
          <cell r="H8">
            <v>16.01</v>
          </cell>
          <cell r="I8">
            <v>1.2</v>
          </cell>
          <cell r="J8">
            <v>60</v>
          </cell>
        </row>
        <row r="9">
          <cell r="A9">
            <v>75</v>
          </cell>
          <cell r="B9">
            <v>9.6</v>
          </cell>
          <cell r="C9" t="str">
            <v>4,50,0</v>
          </cell>
          <cell r="D9">
            <v>12</v>
          </cell>
          <cell r="E9">
            <v>45</v>
          </cell>
          <cell r="F9">
            <v>2.91</v>
          </cell>
          <cell r="G9">
            <v>4.91</v>
          </cell>
          <cell r="H9">
            <v>18.01</v>
          </cell>
          <cell r="I9">
            <v>1.25</v>
          </cell>
          <cell r="J9">
            <v>70</v>
          </cell>
        </row>
        <row r="10">
          <cell r="A10">
            <v>70</v>
          </cell>
          <cell r="B10">
            <v>9.8</v>
          </cell>
          <cell r="C10" t="str">
            <v>4,57,0</v>
          </cell>
          <cell r="D10">
            <v>12.3</v>
          </cell>
          <cell r="E10">
            <v>50</v>
          </cell>
          <cell r="F10">
            <v>3.06</v>
          </cell>
          <cell r="G10">
            <v>5.31</v>
          </cell>
          <cell r="H10">
            <v>20.01</v>
          </cell>
          <cell r="I10">
            <v>1.3</v>
          </cell>
          <cell r="J10">
            <v>80</v>
          </cell>
        </row>
        <row r="11">
          <cell r="A11">
            <v>65</v>
          </cell>
          <cell r="B11">
            <v>10</v>
          </cell>
          <cell r="C11" t="str">
            <v>5,04,0</v>
          </cell>
          <cell r="D11">
            <v>12.6</v>
          </cell>
          <cell r="E11">
            <v>55</v>
          </cell>
          <cell r="F11">
            <v>3.21</v>
          </cell>
          <cell r="G11">
            <v>5.71</v>
          </cell>
          <cell r="H11">
            <v>22.01</v>
          </cell>
          <cell r="I11">
            <v>1.35</v>
          </cell>
          <cell r="J11">
            <v>90</v>
          </cell>
        </row>
        <row r="12">
          <cell r="A12">
            <v>60</v>
          </cell>
          <cell r="B12">
            <v>10.2</v>
          </cell>
          <cell r="C12" t="str">
            <v>5,11,0</v>
          </cell>
          <cell r="D12">
            <v>12.9</v>
          </cell>
          <cell r="E12">
            <v>60</v>
          </cell>
          <cell r="F12">
            <v>3.36</v>
          </cell>
          <cell r="G12">
            <v>6.11</v>
          </cell>
          <cell r="H12">
            <v>24.01</v>
          </cell>
          <cell r="I12">
            <v>1.4</v>
          </cell>
          <cell r="J12">
            <v>100</v>
          </cell>
        </row>
        <row r="13">
          <cell r="A13">
            <v>55</v>
          </cell>
          <cell r="B13">
            <v>10.4</v>
          </cell>
          <cell r="C13" t="str">
            <v>5,18,0</v>
          </cell>
          <cell r="D13">
            <v>13.2</v>
          </cell>
          <cell r="E13">
            <v>65</v>
          </cell>
          <cell r="F13">
            <v>3.51</v>
          </cell>
          <cell r="G13">
            <v>6.51</v>
          </cell>
          <cell r="H13">
            <v>26.01</v>
          </cell>
          <cell r="I13">
            <v>1.45</v>
          </cell>
          <cell r="J13">
            <v>110</v>
          </cell>
        </row>
        <row r="14">
          <cell r="A14">
            <v>50</v>
          </cell>
          <cell r="B14">
            <v>10.6</v>
          </cell>
          <cell r="C14" t="str">
            <v>5,25,0</v>
          </cell>
          <cell r="D14">
            <v>13.5</v>
          </cell>
          <cell r="E14">
            <v>70</v>
          </cell>
          <cell r="F14">
            <v>3.66</v>
          </cell>
          <cell r="G14">
            <v>6.91</v>
          </cell>
          <cell r="H14">
            <v>28.01</v>
          </cell>
          <cell r="I14">
            <v>1.46</v>
          </cell>
          <cell r="J14">
            <v>110</v>
          </cell>
        </row>
        <row r="15">
          <cell r="A15">
            <v>45</v>
          </cell>
          <cell r="B15">
            <v>10.8</v>
          </cell>
          <cell r="C15" t="str">
            <v>5,32,0</v>
          </cell>
          <cell r="D15">
            <v>13.8</v>
          </cell>
          <cell r="E15">
            <v>75</v>
          </cell>
          <cell r="F15">
            <v>3.81</v>
          </cell>
          <cell r="G15">
            <v>7.31</v>
          </cell>
          <cell r="H15">
            <v>30.01</v>
          </cell>
        </row>
        <row r="16">
          <cell r="A16">
            <v>40</v>
          </cell>
          <cell r="B16">
            <v>11</v>
          </cell>
          <cell r="C16" t="str">
            <v>5,39,0</v>
          </cell>
          <cell r="D16">
            <v>14.1</v>
          </cell>
          <cell r="E16">
            <v>80</v>
          </cell>
          <cell r="F16">
            <v>3.96</v>
          </cell>
          <cell r="G16">
            <v>7.71</v>
          </cell>
          <cell r="H16">
            <v>32.01</v>
          </cell>
        </row>
        <row r="17">
          <cell r="A17">
            <v>35</v>
          </cell>
          <cell r="B17">
            <v>11.2</v>
          </cell>
          <cell r="C17" t="str">
            <v>5,46,0</v>
          </cell>
          <cell r="D17">
            <v>14.4</v>
          </cell>
          <cell r="E17">
            <v>85</v>
          </cell>
          <cell r="F17">
            <v>4.11</v>
          </cell>
          <cell r="G17">
            <v>8.11</v>
          </cell>
          <cell r="H17">
            <v>34.01</v>
          </cell>
        </row>
        <row r="18">
          <cell r="A18">
            <v>30</v>
          </cell>
          <cell r="B18">
            <v>11.4</v>
          </cell>
          <cell r="C18" t="str">
            <v>5,53,0</v>
          </cell>
          <cell r="D18">
            <v>14.7</v>
          </cell>
          <cell r="E18">
            <v>90</v>
          </cell>
          <cell r="F18">
            <v>4.26</v>
          </cell>
          <cell r="G18">
            <v>8.51</v>
          </cell>
          <cell r="H18">
            <v>36.01</v>
          </cell>
        </row>
        <row r="19">
          <cell r="A19">
            <v>25</v>
          </cell>
          <cell r="B19">
            <v>11.6</v>
          </cell>
          <cell r="C19" t="str">
            <v>6,00,0</v>
          </cell>
          <cell r="D19">
            <v>15</v>
          </cell>
          <cell r="E19">
            <v>95</v>
          </cell>
          <cell r="F19">
            <v>4.41</v>
          </cell>
          <cell r="G19">
            <v>8.91</v>
          </cell>
          <cell r="H19">
            <v>38.01</v>
          </cell>
        </row>
        <row r="20">
          <cell r="A20">
            <v>20</v>
          </cell>
          <cell r="B20">
            <v>11.8</v>
          </cell>
          <cell r="C20" t="str">
            <v>6,07,0</v>
          </cell>
          <cell r="D20">
            <v>15.3</v>
          </cell>
          <cell r="E20">
            <v>100</v>
          </cell>
          <cell r="F20">
            <v>4.56</v>
          </cell>
          <cell r="G20">
            <v>9.31</v>
          </cell>
          <cell r="H20">
            <v>40.01</v>
          </cell>
        </row>
        <row r="21">
          <cell r="A21">
            <v>15</v>
          </cell>
          <cell r="B21">
            <v>12</v>
          </cell>
          <cell r="C21" t="str">
            <v>6,14,0</v>
          </cell>
          <cell r="D21">
            <v>15.6</v>
          </cell>
          <cell r="E21">
            <v>110</v>
          </cell>
          <cell r="F21">
            <v>4.71</v>
          </cell>
          <cell r="G21">
            <v>9.71</v>
          </cell>
          <cell r="H21">
            <v>42.01</v>
          </cell>
        </row>
        <row r="22">
          <cell r="A22">
            <v>10</v>
          </cell>
          <cell r="B22">
            <v>12.4</v>
          </cell>
          <cell r="C22" t="str">
            <v>6,21,0</v>
          </cell>
          <cell r="D22">
            <v>15.9</v>
          </cell>
          <cell r="E22">
            <v>110</v>
          </cell>
          <cell r="F22">
            <v>4.72</v>
          </cell>
          <cell r="G22">
            <v>9.72</v>
          </cell>
          <cell r="H22">
            <v>42.02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Z141"/>
  <sheetViews>
    <sheetView zoomScale="64" zoomScaleNormal="64" zoomScalePageLayoutView="0" workbookViewId="0" topLeftCell="A1">
      <pane xSplit="6" ySplit="7" topLeftCell="G8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130" sqref="F130"/>
    </sheetView>
  </sheetViews>
  <sheetFormatPr defaultColWidth="9.140625" defaultRowHeight="15"/>
  <cols>
    <col min="1" max="1" width="3.00390625" style="0" customWidth="1"/>
    <col min="2" max="2" width="5.57421875" style="0" customWidth="1"/>
    <col min="3" max="3" width="44.8515625" style="14" customWidth="1"/>
    <col min="4" max="4" width="11.8515625" style="13" customWidth="1"/>
    <col min="5" max="5" width="13.421875" style="13" customWidth="1"/>
    <col min="6" max="6" width="36.7109375" style="14" customWidth="1"/>
    <col min="7" max="7" width="6.7109375" style="74" customWidth="1"/>
    <col min="8" max="8" width="6.7109375" style="17" customWidth="1"/>
    <col min="9" max="9" width="6.7109375" style="19" hidden="1" customWidth="1"/>
    <col min="10" max="10" width="6.7109375" style="15" hidden="1" customWidth="1"/>
    <col min="11" max="11" width="6.7109375" style="18" customWidth="1"/>
    <col min="12" max="12" width="6.7109375" style="15" customWidth="1"/>
    <col min="13" max="13" width="6.7109375" style="18" customWidth="1"/>
    <col min="14" max="14" width="6.7109375" style="15" customWidth="1"/>
    <col min="15" max="15" width="6.7109375" style="0" hidden="1" customWidth="1"/>
    <col min="16" max="16" width="6.7109375" style="15" hidden="1" customWidth="1"/>
    <col min="17" max="17" width="6.7109375" style="8" customWidth="1"/>
    <col min="18" max="18" width="6.7109375" style="15" customWidth="1"/>
    <col min="19" max="19" width="6.7109375" style="25" customWidth="1"/>
    <col min="20" max="20" width="6.7109375" style="15" customWidth="1"/>
    <col min="21" max="21" width="6.7109375" style="25" customWidth="1"/>
    <col min="22" max="22" width="6.7109375" style="15" customWidth="1"/>
    <col min="23" max="23" width="6.7109375" style="76" customWidth="1"/>
    <col min="24" max="24" width="6.7109375" style="15" customWidth="1"/>
    <col min="25" max="25" width="6.7109375" style="24" customWidth="1"/>
  </cols>
  <sheetData>
    <row r="1" spans="1:25" ht="23.25" customHeight="1">
      <c r="A1" s="347" t="s">
        <v>404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</row>
    <row r="2" spans="1:25" ht="18" customHeight="1">
      <c r="A2" s="349" t="s">
        <v>329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</row>
    <row r="3" spans="1:25" ht="21.75" customHeight="1">
      <c r="A3" s="350" t="s">
        <v>330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</row>
    <row r="4" spans="1:25" ht="21.75" customHeight="1">
      <c r="A4" s="351" t="s">
        <v>436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</row>
    <row r="5" spans="1:25" ht="21.75" customHeight="1" thickBot="1">
      <c r="A5" s="352" t="s">
        <v>435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</row>
    <row r="6" spans="2:25" ht="32.25" customHeight="1">
      <c r="B6" s="353" t="s">
        <v>250</v>
      </c>
      <c r="C6" s="355" t="s">
        <v>0</v>
      </c>
      <c r="D6" s="369" t="s">
        <v>251</v>
      </c>
      <c r="E6" s="378" t="s">
        <v>392</v>
      </c>
      <c r="F6" s="363" t="s">
        <v>1</v>
      </c>
      <c r="G6" s="361" t="s">
        <v>332</v>
      </c>
      <c r="H6" s="362"/>
      <c r="I6" s="357" t="s">
        <v>248</v>
      </c>
      <c r="J6" s="358"/>
      <c r="K6" s="359" t="s">
        <v>331</v>
      </c>
      <c r="L6" s="360"/>
      <c r="M6" s="357" t="s">
        <v>396</v>
      </c>
      <c r="N6" s="358"/>
      <c r="O6" s="371" t="s">
        <v>249</v>
      </c>
      <c r="P6" s="362"/>
      <c r="Q6" s="372" t="s">
        <v>8</v>
      </c>
      <c r="R6" s="373"/>
      <c r="S6" s="374" t="s">
        <v>9</v>
      </c>
      <c r="T6" s="375"/>
      <c r="U6" s="376" t="s">
        <v>10</v>
      </c>
      <c r="V6" s="377"/>
      <c r="W6" s="365" t="s">
        <v>395</v>
      </c>
      <c r="X6" s="366"/>
      <c r="Y6" s="367" t="s">
        <v>252</v>
      </c>
    </row>
    <row r="7" spans="2:25" s="1" customFormat="1" ht="12.75" customHeight="1" thickBot="1">
      <c r="B7" s="354"/>
      <c r="C7" s="356"/>
      <c r="D7" s="370"/>
      <c r="E7" s="370"/>
      <c r="F7" s="364"/>
      <c r="G7" s="75" t="s">
        <v>333</v>
      </c>
      <c r="H7" s="36" t="s">
        <v>247</v>
      </c>
      <c r="I7" s="35" t="s">
        <v>246</v>
      </c>
      <c r="J7" s="37" t="s">
        <v>247</v>
      </c>
      <c r="K7" s="102" t="s">
        <v>325</v>
      </c>
      <c r="L7" s="103" t="s">
        <v>247</v>
      </c>
      <c r="M7" s="35" t="s">
        <v>333</v>
      </c>
      <c r="N7" s="37" t="s">
        <v>247</v>
      </c>
      <c r="O7" s="38" t="s">
        <v>325</v>
      </c>
      <c r="P7" s="36" t="s">
        <v>247</v>
      </c>
      <c r="Q7" s="130" t="s">
        <v>333</v>
      </c>
      <c r="R7" s="106" t="s">
        <v>247</v>
      </c>
      <c r="S7" s="109" t="s">
        <v>325</v>
      </c>
      <c r="T7" s="110" t="s">
        <v>247</v>
      </c>
      <c r="U7" s="113" t="s">
        <v>325</v>
      </c>
      <c r="V7" s="114" t="s">
        <v>247</v>
      </c>
      <c r="W7" s="122" t="s">
        <v>325</v>
      </c>
      <c r="X7" s="123" t="s">
        <v>247</v>
      </c>
      <c r="Y7" s="368"/>
    </row>
    <row r="8" spans="2:25" s="1" customFormat="1" ht="11.25" customHeight="1" thickBot="1">
      <c r="B8" s="89"/>
      <c r="C8" s="90"/>
      <c r="D8" s="91"/>
      <c r="E8" s="131"/>
      <c r="F8" s="92"/>
      <c r="G8" s="93"/>
      <c r="H8" s="94"/>
      <c r="I8" s="95"/>
      <c r="J8" s="96"/>
      <c r="K8" s="104"/>
      <c r="L8" s="105"/>
      <c r="M8" s="95"/>
      <c r="N8" s="96"/>
      <c r="O8" s="97"/>
      <c r="P8" s="94"/>
      <c r="Q8" s="107"/>
      <c r="R8" s="108"/>
      <c r="S8" s="111"/>
      <c r="T8" s="112"/>
      <c r="U8" s="115"/>
      <c r="V8" s="116"/>
      <c r="W8" s="124"/>
      <c r="X8" s="125"/>
      <c r="Y8" s="98"/>
    </row>
    <row r="9" spans="2:26" ht="21.75" customHeight="1">
      <c r="B9" s="77">
        <v>1</v>
      </c>
      <c r="C9" s="250" t="s">
        <v>438</v>
      </c>
      <c r="D9" s="251">
        <v>2006</v>
      </c>
      <c r="E9" s="251">
        <v>360849</v>
      </c>
      <c r="F9" s="252" t="s">
        <v>419</v>
      </c>
      <c r="G9" s="78">
        <v>7.9</v>
      </c>
      <c r="H9" s="126">
        <f>LOOKUP(G9,'[1]SCORE3'!B:B,'[1]SCORE3'!A:A)</f>
        <v>100</v>
      </c>
      <c r="I9" s="80"/>
      <c r="J9" s="79">
        <f>LOOKUP(I9,'[1]SCORE1'!E:E,'[1]SCORE1'!D:D)</f>
        <v>0</v>
      </c>
      <c r="K9" s="80"/>
      <c r="L9" s="126">
        <f>LOOKUP(K9,'[1]SCORE3'!D:D,'[1]SCORE3'!A:A)</f>
        <v>0</v>
      </c>
      <c r="M9" s="80"/>
      <c r="N9" s="253">
        <f>LOOKUP(M9,'[1]SCORE3'!C:C,'[1]SCORE3'!A:A)</f>
        <v>0</v>
      </c>
      <c r="O9" s="80"/>
      <c r="P9" s="79">
        <f>LOOKUP(O9,'[1]SCORE1'!M:M,'[1]SCORE1'!L:L)</f>
        <v>0</v>
      </c>
      <c r="Q9" s="81"/>
      <c r="R9" s="253">
        <f>LOOKUP(Q9,'[1]SCORE3'!K:K,'[1]SCORE3'!L:L)</f>
        <v>0</v>
      </c>
      <c r="S9" s="81">
        <v>5.05</v>
      </c>
      <c r="T9" s="126">
        <f>LOOKUP(S9,'[1]SCORE3'!G:G,'[1]SCORE3'!E:E)</f>
        <v>90</v>
      </c>
      <c r="U9" s="81">
        <v>11.63</v>
      </c>
      <c r="V9" s="253">
        <f>LOOKUP(U9,'[1]SCORE3'!H:H,'[1]SCORE3'!E:E)</f>
        <v>80</v>
      </c>
      <c r="W9" s="78">
        <v>42.72</v>
      </c>
      <c r="X9" s="126">
        <f>LOOKUP(W9,'[1]SCORE3'!I:I,'[1]SCORE3'!E:E)</f>
        <v>85</v>
      </c>
      <c r="Y9" s="128">
        <v>355</v>
      </c>
      <c r="Z9" s="16"/>
    </row>
    <row r="10" spans="2:26" ht="21.75" customHeight="1">
      <c r="B10" s="82">
        <v>2</v>
      </c>
      <c r="C10" s="254" t="s">
        <v>439</v>
      </c>
      <c r="D10" s="251">
        <v>2006</v>
      </c>
      <c r="E10" s="251">
        <v>374978</v>
      </c>
      <c r="F10" s="251" t="s">
        <v>419</v>
      </c>
      <c r="G10" s="83">
        <v>8.3</v>
      </c>
      <c r="H10" s="127">
        <f>LOOKUP(G10,'[1]SCORE3'!B:B,'[1]SCORE3'!A:A)</f>
        <v>90</v>
      </c>
      <c r="I10" s="85"/>
      <c r="J10" s="84">
        <f>LOOKUP(I10,'[1]SCORE1'!E:E,'[1]SCORE1'!D:D)</f>
        <v>0</v>
      </c>
      <c r="K10" s="85"/>
      <c r="L10" s="127">
        <f>LOOKUP(K10,'[1]SCORE3'!D:D,'[1]SCORE3'!A:A)</f>
        <v>0</v>
      </c>
      <c r="M10" s="85"/>
      <c r="N10" s="255">
        <f>LOOKUP(M10,'[1]SCORE3'!C:C,'[1]SCORE3'!A:A)</f>
        <v>0</v>
      </c>
      <c r="O10" s="85"/>
      <c r="P10" s="84">
        <f>LOOKUP(O10,'[1]SCORE1'!M:M,'[1]SCORE1'!L:L)</f>
        <v>0</v>
      </c>
      <c r="Q10" s="87"/>
      <c r="R10" s="255">
        <f>LOOKUP(Q10,'[1]SCORE3'!K:K,'[1]SCORE3'!L:L)</f>
        <v>0</v>
      </c>
      <c r="S10" s="87">
        <v>4.45</v>
      </c>
      <c r="T10" s="127">
        <f>LOOKUP(S10,'[1]SCORE3'!G:G,'[1]SCORE3'!E:E)</f>
        <v>75</v>
      </c>
      <c r="U10" s="87">
        <v>10.6</v>
      </c>
      <c r="V10" s="255">
        <f>LOOKUP(U10,'[1]SCORE3'!H:H,'[1]SCORE3'!E:E)</f>
        <v>70</v>
      </c>
      <c r="W10" s="83">
        <v>45.42</v>
      </c>
      <c r="X10" s="127">
        <f>LOOKUP(W10,'[1]SCORE3'!I:I,'[1]SCORE3'!E:E)</f>
        <v>90</v>
      </c>
      <c r="Y10" s="129">
        <f aca="true" t="shared" si="0" ref="Y10:Y41">H10+J10+L10+N10+P10+R10+T10+V10+X10</f>
        <v>325</v>
      </c>
      <c r="Z10" s="16"/>
    </row>
    <row r="11" spans="2:26" ht="21.75" customHeight="1">
      <c r="B11" s="82">
        <v>3</v>
      </c>
      <c r="C11" s="256" t="s">
        <v>440</v>
      </c>
      <c r="D11" s="257">
        <v>2006</v>
      </c>
      <c r="E11" s="257">
        <v>362110</v>
      </c>
      <c r="F11" s="251" t="s">
        <v>441</v>
      </c>
      <c r="G11" s="83">
        <v>8.2</v>
      </c>
      <c r="H11" s="127">
        <f>LOOKUP(G11,'[2]SCORE3'!B:B,'[2]SCORE3'!A:A)</f>
        <v>90</v>
      </c>
      <c r="I11" s="85"/>
      <c r="J11" s="84">
        <f>LOOKUP(I11,'[2]SCORE1'!E:E,'[2]SCORE1'!D:D)</f>
        <v>0</v>
      </c>
      <c r="K11" s="85"/>
      <c r="L11" s="127">
        <f>LOOKUP(K11,'[2]SCORE3'!D:D,'[2]SCORE3'!A:A)</f>
        <v>0</v>
      </c>
      <c r="M11" s="85"/>
      <c r="N11" s="255">
        <f>LOOKUP(M11,'[2]SCORE3'!C:C,'[2]SCORE3'!A:A)</f>
        <v>0</v>
      </c>
      <c r="O11" s="85"/>
      <c r="P11" s="84">
        <f>LOOKUP(O11,'[2]SCORE1'!M:M,'[2]SCORE1'!L:L)</f>
        <v>0</v>
      </c>
      <c r="Q11" s="87"/>
      <c r="R11" s="255">
        <f>LOOKUP(Q11,'[2]SCORE3'!K:K,'[2]SCORE3'!L:L)</f>
        <v>0</v>
      </c>
      <c r="S11" s="87">
        <v>4.87</v>
      </c>
      <c r="T11" s="127">
        <f>LOOKUP(S11,'[2]SCORE3'!G:G,'[2]SCORE3'!E:E)</f>
        <v>85</v>
      </c>
      <c r="U11" s="87">
        <v>10.48</v>
      </c>
      <c r="V11" s="255">
        <f>LOOKUP(U11,'[2]SCORE3'!H:H,'[2]SCORE3'!E:E)</f>
        <v>65</v>
      </c>
      <c r="W11" s="83">
        <v>44.12</v>
      </c>
      <c r="X11" s="127">
        <f>LOOKUP(W11,'[2]SCORE3'!I:I,'[2]SCORE3'!E:E)</f>
        <v>85</v>
      </c>
      <c r="Y11" s="129">
        <f t="shared" si="0"/>
        <v>325</v>
      </c>
      <c r="Z11" s="16"/>
    </row>
    <row r="12" spans="2:26" ht="21.75" customHeight="1">
      <c r="B12" s="82">
        <v>4</v>
      </c>
      <c r="C12" s="254" t="s">
        <v>442</v>
      </c>
      <c r="D12" s="251">
        <v>2006</v>
      </c>
      <c r="E12" s="251">
        <v>376275</v>
      </c>
      <c r="F12" s="251" t="s">
        <v>413</v>
      </c>
      <c r="G12" s="83">
        <v>8.2</v>
      </c>
      <c r="H12" s="127">
        <f>LOOKUP(G12,'[3]SCORE3'!B:B,'[3]SCORE3'!A:A)</f>
        <v>90</v>
      </c>
      <c r="I12" s="85"/>
      <c r="J12" s="84">
        <f>LOOKUP(I12,'[3]SCORE1'!E:E,'[3]SCORE1'!D:D)</f>
        <v>0</v>
      </c>
      <c r="K12" s="85"/>
      <c r="L12" s="127">
        <f>LOOKUP(K12,'[3]SCORE3'!D:D,'[3]SCORE3'!A:A)</f>
        <v>0</v>
      </c>
      <c r="M12" s="85"/>
      <c r="N12" s="255">
        <f>LOOKUP(M12,'[3]SCORE3'!C:C,'[3]SCORE3'!A:A)</f>
        <v>0</v>
      </c>
      <c r="O12" s="85"/>
      <c r="P12" s="84">
        <f>LOOKUP(O12,'[3]SCORE1'!M:M,'[3]SCORE1'!L:L)</f>
        <v>0</v>
      </c>
      <c r="Q12" s="87"/>
      <c r="R12" s="255">
        <f>LOOKUP(Q12,'[3]SCORE3'!K:K,'[3]SCORE3'!L:L)</f>
        <v>0</v>
      </c>
      <c r="S12" s="87">
        <v>5.08</v>
      </c>
      <c r="T12" s="127">
        <f>LOOKUP(S12,'[3]SCORE3'!G:G,'[3]SCORE3'!E:E)</f>
        <v>90</v>
      </c>
      <c r="U12" s="87">
        <v>10.64</v>
      </c>
      <c r="V12" s="255">
        <f>LOOKUP(U12,'[3]SCORE3'!H:H,'[3]SCORE3'!E:E)</f>
        <v>70</v>
      </c>
      <c r="W12" s="83">
        <v>37.42</v>
      </c>
      <c r="X12" s="127">
        <f>LOOKUP(W12,'[3]SCORE3'!I:I,'[3]SCORE3'!E:E)</f>
        <v>70</v>
      </c>
      <c r="Y12" s="129">
        <f t="shared" si="0"/>
        <v>320</v>
      </c>
      <c r="Z12" s="16"/>
    </row>
    <row r="13" spans="2:26" ht="21.75" customHeight="1">
      <c r="B13" s="82">
        <v>5</v>
      </c>
      <c r="C13" s="254" t="s">
        <v>443</v>
      </c>
      <c r="D13" s="251">
        <v>2006</v>
      </c>
      <c r="E13" s="251">
        <v>376246</v>
      </c>
      <c r="F13" s="251" t="s">
        <v>431</v>
      </c>
      <c r="G13" s="83">
        <v>8</v>
      </c>
      <c r="H13" s="127">
        <f>LOOKUP(G13,'[2]SCORE3'!B:B,'[2]SCORE3'!A:A)</f>
        <v>95</v>
      </c>
      <c r="I13" s="85"/>
      <c r="J13" s="84">
        <f>LOOKUP(I13,'[2]SCORE1'!E:E,'[2]SCORE1'!D:D)</f>
        <v>0</v>
      </c>
      <c r="K13" s="85"/>
      <c r="L13" s="127">
        <f>LOOKUP(K13,'[2]SCORE3'!D:D,'[2]SCORE3'!A:A)</f>
        <v>0</v>
      </c>
      <c r="M13" s="85"/>
      <c r="N13" s="255">
        <f>LOOKUP(M13,'[2]SCORE3'!C:C,'[2]SCORE3'!A:A)</f>
        <v>0</v>
      </c>
      <c r="O13" s="85"/>
      <c r="P13" s="84">
        <f>LOOKUP(O13,'[2]SCORE1'!M:M,'[2]SCORE1'!L:L)</f>
        <v>0</v>
      </c>
      <c r="Q13" s="87"/>
      <c r="R13" s="255">
        <f>LOOKUP(Q13,'[2]SCORE3'!K:K,'[2]SCORE3'!L:L)</f>
        <v>0</v>
      </c>
      <c r="S13" s="87">
        <v>4.95</v>
      </c>
      <c r="T13" s="127">
        <f>LOOKUP(S13,'[2]SCORE3'!G:G,'[2]SCORE3'!E:E)</f>
        <v>90</v>
      </c>
      <c r="U13" s="87">
        <v>8.85</v>
      </c>
      <c r="V13" s="255">
        <f>LOOKUP(U13,'[2]SCORE3'!H:H,'[2]SCORE3'!E:E)</f>
        <v>50</v>
      </c>
      <c r="W13" s="83">
        <v>40.1</v>
      </c>
      <c r="X13" s="127">
        <f>LOOKUP(W13,'[2]SCORE3'!I:I,'[2]SCORE3'!E:E)</f>
        <v>80</v>
      </c>
      <c r="Y13" s="129">
        <f t="shared" si="0"/>
        <v>315</v>
      </c>
      <c r="Z13" s="16"/>
    </row>
    <row r="14" spans="2:26" ht="21.75" customHeight="1">
      <c r="B14" s="82">
        <v>6</v>
      </c>
      <c r="C14" s="254" t="s">
        <v>444</v>
      </c>
      <c r="D14" s="251">
        <v>2006</v>
      </c>
      <c r="E14" s="251">
        <v>376478</v>
      </c>
      <c r="F14" s="258" t="s">
        <v>429</v>
      </c>
      <c r="G14" s="83">
        <v>8.4</v>
      </c>
      <c r="H14" s="127">
        <f>LOOKUP(G14,'[2]SCORE3'!B:B,'[2]SCORE3'!A:A)</f>
        <v>85</v>
      </c>
      <c r="I14" s="85"/>
      <c r="J14" s="84">
        <f>LOOKUP(I14,'[2]SCORE1'!E:E,'[2]SCORE1'!D:D)</f>
        <v>0</v>
      </c>
      <c r="K14" s="85"/>
      <c r="L14" s="127">
        <f>LOOKUP(K14,'[2]SCORE3'!D:D,'[2]SCORE3'!A:A)</f>
        <v>0</v>
      </c>
      <c r="M14" s="85"/>
      <c r="N14" s="255">
        <f>LOOKUP(M14,'[2]SCORE3'!C:C,'[2]SCORE3'!A:A)</f>
        <v>0</v>
      </c>
      <c r="O14" s="85"/>
      <c r="P14" s="84">
        <f>LOOKUP(O14,'[2]SCORE1'!M:M,'[2]SCORE1'!L:L)</f>
        <v>0</v>
      </c>
      <c r="Q14" s="87"/>
      <c r="R14" s="255">
        <f>LOOKUP(Q14,'[2]SCORE3'!K:K,'[2]SCORE3'!L:L)</f>
        <v>0</v>
      </c>
      <c r="S14" s="87">
        <v>4.5</v>
      </c>
      <c r="T14" s="127">
        <f>LOOKUP(S14,'[2]SCORE3'!G:G,'[2]SCORE3'!E:E)</f>
        <v>75</v>
      </c>
      <c r="U14" s="87">
        <v>9.75</v>
      </c>
      <c r="V14" s="255">
        <f>LOOKUP(U14,'[2]SCORE3'!H:H,'[2]SCORE3'!E:E)</f>
        <v>60</v>
      </c>
      <c r="W14" s="83">
        <v>38.92</v>
      </c>
      <c r="X14" s="127">
        <f>LOOKUP(W14,'[2]SCORE3'!I:I,'[2]SCORE3'!E:E)</f>
        <v>75</v>
      </c>
      <c r="Y14" s="129">
        <f t="shared" si="0"/>
        <v>295</v>
      </c>
      <c r="Z14" s="16"/>
    </row>
    <row r="15" spans="2:26" ht="21.75" customHeight="1">
      <c r="B15" s="82">
        <v>7</v>
      </c>
      <c r="C15" s="259" t="s">
        <v>446</v>
      </c>
      <c r="D15" s="260">
        <v>2006</v>
      </c>
      <c r="E15" s="260">
        <v>380986</v>
      </c>
      <c r="F15" s="260" t="s">
        <v>422</v>
      </c>
      <c r="G15" s="83">
        <v>7.9</v>
      </c>
      <c r="H15" s="127">
        <f>LOOKUP(G15,'[4]SCORE3'!B:B,'[4]SCORE3'!A:A)</f>
        <v>100</v>
      </c>
      <c r="I15" s="85"/>
      <c r="J15" s="84">
        <f>LOOKUP(I15,'[4]SCORE1'!E:E,'[4]SCORE1'!D:D)</f>
        <v>0</v>
      </c>
      <c r="K15" s="85"/>
      <c r="L15" s="127">
        <f>LOOKUP(K15,'[4]SCORE3'!D:D,'[4]SCORE3'!A:A)</f>
        <v>0</v>
      </c>
      <c r="M15" s="85"/>
      <c r="N15" s="255">
        <f>LOOKUP(M15,'[4]SCORE3'!C:C,'[4]SCORE3'!A:A)</f>
        <v>0</v>
      </c>
      <c r="O15" s="85"/>
      <c r="P15" s="84">
        <f>LOOKUP(O15,'[4]SCORE1'!M:M,'[4]SCORE1'!L:L)</f>
        <v>0</v>
      </c>
      <c r="Q15" s="87"/>
      <c r="R15" s="255">
        <f>LOOKUP(Q15,'[4]SCORE3'!K:K,'[4]SCORE3'!L:L)</f>
        <v>0</v>
      </c>
      <c r="S15" s="87">
        <v>4.87</v>
      </c>
      <c r="T15" s="127">
        <f>LOOKUP(S15,'[4]SCORE3'!G:G,'[4]SCORE3'!E:E)</f>
        <v>85</v>
      </c>
      <c r="U15" s="87">
        <v>7.83</v>
      </c>
      <c r="V15" s="255">
        <f>LOOKUP(U15,'[4]SCORE3'!H:H,'[4]SCORE3'!E:E)</f>
        <v>40</v>
      </c>
      <c r="W15" s="83">
        <v>32.19</v>
      </c>
      <c r="X15" s="127">
        <f>LOOKUP(W15,'[4]SCORE3'!I:I,'[4]SCORE3'!E:E)</f>
        <v>60</v>
      </c>
      <c r="Y15" s="129">
        <f t="shared" si="0"/>
        <v>285</v>
      </c>
      <c r="Z15" s="16"/>
    </row>
    <row r="16" spans="2:26" ht="21.75" customHeight="1">
      <c r="B16" s="82">
        <v>8</v>
      </c>
      <c r="C16" s="256" t="s">
        <v>445</v>
      </c>
      <c r="D16" s="257">
        <v>2006</v>
      </c>
      <c r="E16" s="257">
        <v>356770</v>
      </c>
      <c r="F16" s="258" t="s">
        <v>421</v>
      </c>
      <c r="G16" s="83">
        <v>7.9</v>
      </c>
      <c r="H16" s="127">
        <f>LOOKUP(G16,'[4]SCORE3'!B:B,'[4]SCORE3'!A:A)</f>
        <v>100</v>
      </c>
      <c r="I16" s="85"/>
      <c r="J16" s="84">
        <f>LOOKUP(I16,'[4]SCORE1'!E:E,'[4]SCORE1'!D:D)</f>
        <v>0</v>
      </c>
      <c r="K16" s="85"/>
      <c r="L16" s="127">
        <f>LOOKUP(K16,'[4]SCORE3'!D:D,'[4]SCORE3'!A:A)</f>
        <v>0</v>
      </c>
      <c r="M16" s="85"/>
      <c r="N16" s="255">
        <f>LOOKUP(M16,'[4]SCORE3'!C:C,'[4]SCORE3'!A:A)</f>
        <v>0</v>
      </c>
      <c r="O16" s="85"/>
      <c r="P16" s="84">
        <f>LOOKUP(O16,'[4]SCORE1'!M:M,'[4]SCORE1'!L:L)</f>
        <v>0</v>
      </c>
      <c r="Q16" s="87"/>
      <c r="R16" s="255">
        <f>LOOKUP(Q16,'[4]SCORE3'!K:K,'[4]SCORE3'!L:L)</f>
        <v>0</v>
      </c>
      <c r="S16" s="87">
        <v>4.61</v>
      </c>
      <c r="T16" s="127">
        <f>LOOKUP(S16,'[4]SCORE3'!G:G,'[4]SCORE3'!E:E)</f>
        <v>80</v>
      </c>
      <c r="U16" s="87">
        <v>9.43</v>
      </c>
      <c r="V16" s="255">
        <f>LOOKUP(U16,'[4]SCORE3'!H:H,'[4]SCORE3'!E:E)</f>
        <v>55</v>
      </c>
      <c r="W16" s="83">
        <v>26.53</v>
      </c>
      <c r="X16" s="127">
        <f>LOOKUP(W16,'[4]SCORE3'!I:I,'[4]SCORE3'!E:E)</f>
        <v>50</v>
      </c>
      <c r="Y16" s="129">
        <f t="shared" si="0"/>
        <v>285</v>
      </c>
      <c r="Z16" s="16"/>
    </row>
    <row r="17" spans="2:26" ht="21.75" customHeight="1">
      <c r="B17" s="82">
        <v>9</v>
      </c>
      <c r="C17" s="254" t="s">
        <v>447</v>
      </c>
      <c r="D17" s="251">
        <v>2006</v>
      </c>
      <c r="E17" s="251">
        <v>382953</v>
      </c>
      <c r="F17" s="251" t="s">
        <v>410</v>
      </c>
      <c r="G17" s="83">
        <v>8.26</v>
      </c>
      <c r="H17" s="127">
        <f>LOOKUP(G17,'[5]SCORE3'!B:B,'[5]SCORE3'!A:A)</f>
        <v>90</v>
      </c>
      <c r="I17" s="85"/>
      <c r="J17" s="84">
        <f>LOOKUP(I17,'[5]SCORE1'!E:E,'[5]SCORE1'!D:D)</f>
        <v>0</v>
      </c>
      <c r="K17" s="85"/>
      <c r="L17" s="127">
        <f>LOOKUP(K17,'[5]SCORE3'!D:D,'[5]SCORE3'!A:A)</f>
        <v>0</v>
      </c>
      <c r="M17" s="85"/>
      <c r="N17" s="255">
        <f>LOOKUP(M17,'[5]SCORE3'!C:C,'[5]SCORE3'!A:A)</f>
        <v>0</v>
      </c>
      <c r="O17" s="85"/>
      <c r="P17" s="84">
        <f>LOOKUP(O17,'[5]SCORE1'!M:M,'[5]SCORE1'!L:L)</f>
        <v>0</v>
      </c>
      <c r="Q17" s="87"/>
      <c r="R17" s="255">
        <f>LOOKUP(Q17,'[5]SCORE3'!K:K,'[5]SCORE3'!L:L)</f>
        <v>0</v>
      </c>
      <c r="S17" s="87">
        <v>4.59</v>
      </c>
      <c r="T17" s="127">
        <f>LOOKUP(S17,'[5]SCORE3'!G:G,'[5]SCORE3'!E:E)</f>
        <v>80</v>
      </c>
      <c r="U17" s="87">
        <v>9.23</v>
      </c>
      <c r="V17" s="255">
        <f>LOOKUP(U17,'[5]SCORE3'!H:H,'[5]SCORE3'!E:E)</f>
        <v>55</v>
      </c>
      <c r="W17" s="83">
        <v>29.52</v>
      </c>
      <c r="X17" s="127">
        <f>LOOKUP(W17,'[5]SCORE3'!I:I,'[5]SCORE3'!E:E)</f>
        <v>55</v>
      </c>
      <c r="Y17" s="129">
        <f t="shared" si="0"/>
        <v>280</v>
      </c>
      <c r="Z17" s="16"/>
    </row>
    <row r="18" spans="2:26" ht="21.75" customHeight="1">
      <c r="B18" s="82">
        <v>10</v>
      </c>
      <c r="C18" s="261" t="s">
        <v>450</v>
      </c>
      <c r="D18" s="251">
        <v>2006</v>
      </c>
      <c r="E18" s="251">
        <v>356093</v>
      </c>
      <c r="F18" s="251" t="s">
        <v>451</v>
      </c>
      <c r="G18" s="83">
        <v>7.6</v>
      </c>
      <c r="H18" s="127">
        <f>LOOKUP(G18,'[2]SCORE3'!B:B,'[2]SCORE3'!A:A)</f>
        <v>110</v>
      </c>
      <c r="I18" s="85"/>
      <c r="J18" s="84">
        <f>LOOKUP(I18,'[2]SCORE1'!E:E,'[2]SCORE1'!D:D)</f>
        <v>0</v>
      </c>
      <c r="K18" s="85"/>
      <c r="L18" s="127">
        <f>LOOKUP(K18,'[2]SCORE3'!D:D,'[2]SCORE3'!A:A)</f>
        <v>0</v>
      </c>
      <c r="M18" s="85"/>
      <c r="N18" s="255">
        <f>LOOKUP(M18,'[2]SCORE3'!C:C,'[2]SCORE3'!A:A)</f>
        <v>0</v>
      </c>
      <c r="O18" s="85"/>
      <c r="P18" s="84">
        <f>LOOKUP(O18,'[2]SCORE1'!M:M,'[2]SCORE1'!L:L)</f>
        <v>0</v>
      </c>
      <c r="Q18" s="87"/>
      <c r="R18" s="255">
        <f>LOOKUP(Q18,'[2]SCORE3'!K:K,'[2]SCORE3'!L:L)</f>
        <v>0</v>
      </c>
      <c r="S18" s="87">
        <v>5.1</v>
      </c>
      <c r="T18" s="127">
        <f>LOOKUP(S18,'[2]SCORE3'!G:G,'[2]SCORE3'!E:E)</f>
        <v>90</v>
      </c>
      <c r="U18" s="87">
        <v>6.76</v>
      </c>
      <c r="V18" s="255">
        <f>LOOKUP(U18,'[2]SCORE3'!H:H,'[2]SCORE3'!E:E)</f>
        <v>30</v>
      </c>
      <c r="W18" s="83">
        <v>23.47</v>
      </c>
      <c r="X18" s="127">
        <f>LOOKUP(W18,'[2]SCORE3'!I:I,'[2]SCORE3'!E:E)</f>
        <v>45</v>
      </c>
      <c r="Y18" s="129">
        <f t="shared" si="0"/>
        <v>275</v>
      </c>
      <c r="Z18" s="16"/>
    </row>
    <row r="19" spans="2:26" ht="21.75" customHeight="1">
      <c r="B19" s="82">
        <v>11</v>
      </c>
      <c r="C19" s="256" t="s">
        <v>448</v>
      </c>
      <c r="D19" s="257">
        <v>2006</v>
      </c>
      <c r="E19" s="257">
        <v>364194</v>
      </c>
      <c r="F19" s="251" t="s">
        <v>449</v>
      </c>
      <c r="G19" s="83">
        <v>7.9</v>
      </c>
      <c r="H19" s="127">
        <f>LOOKUP(G19,'[2]SCORE3'!B:B,'[2]SCORE3'!A:A)</f>
        <v>100</v>
      </c>
      <c r="I19" s="85"/>
      <c r="J19" s="84">
        <f>LOOKUP(I19,'[2]SCORE1'!E:E,'[2]SCORE1'!D:D)</f>
        <v>0</v>
      </c>
      <c r="K19" s="85"/>
      <c r="L19" s="127">
        <f>LOOKUP(K19,'[2]SCORE3'!D:D,'[2]SCORE3'!A:A)</f>
        <v>0</v>
      </c>
      <c r="M19" s="85"/>
      <c r="N19" s="255">
        <f>LOOKUP(M19,'[2]SCORE3'!C:C,'[2]SCORE3'!A:A)</f>
        <v>0</v>
      </c>
      <c r="O19" s="85"/>
      <c r="P19" s="84">
        <f>LOOKUP(O19,'[2]SCORE1'!M:M,'[2]SCORE1'!L:L)</f>
        <v>0</v>
      </c>
      <c r="Q19" s="87"/>
      <c r="R19" s="255">
        <f>LOOKUP(Q19,'[2]SCORE3'!K:K,'[2]SCORE3'!L:L)</f>
        <v>0</v>
      </c>
      <c r="S19" s="87">
        <v>4.91</v>
      </c>
      <c r="T19" s="127">
        <f>LOOKUP(S19,'[2]SCORE3'!G:G,'[2]SCORE3'!E:E)</f>
        <v>90</v>
      </c>
      <c r="U19" s="87">
        <v>7.95</v>
      </c>
      <c r="V19" s="255">
        <f>LOOKUP(U19,'[2]SCORE3'!H:H,'[2]SCORE3'!E:E)</f>
        <v>40</v>
      </c>
      <c r="W19" s="83">
        <v>23.08</v>
      </c>
      <c r="X19" s="127">
        <f>LOOKUP(W19,'[2]SCORE3'!I:I,'[2]SCORE3'!E:E)</f>
        <v>45</v>
      </c>
      <c r="Y19" s="129">
        <f t="shared" si="0"/>
        <v>275</v>
      </c>
      <c r="Z19" s="16"/>
    </row>
    <row r="20" spans="2:26" ht="21.75" customHeight="1">
      <c r="B20" s="82">
        <v>12</v>
      </c>
      <c r="C20" s="340" t="s">
        <v>452</v>
      </c>
      <c r="D20" s="344">
        <v>2006</v>
      </c>
      <c r="E20" s="344">
        <v>379412</v>
      </c>
      <c r="F20" s="344" t="s">
        <v>417</v>
      </c>
      <c r="G20" s="83">
        <v>8</v>
      </c>
      <c r="H20" s="127">
        <f>LOOKUP(G20,'[1]SCORE3'!B:B,'[1]SCORE3'!A:A)</f>
        <v>95</v>
      </c>
      <c r="I20" s="85"/>
      <c r="J20" s="84">
        <f>LOOKUP(I20,'[1]SCORE1'!E:E,'[1]SCORE1'!D:D)</f>
        <v>0</v>
      </c>
      <c r="K20" s="85"/>
      <c r="L20" s="127">
        <f>LOOKUP(K20,'[1]SCORE3'!D:D,'[1]SCORE3'!A:A)</f>
        <v>0</v>
      </c>
      <c r="M20" s="85"/>
      <c r="N20" s="255">
        <f>LOOKUP(M20,'[1]SCORE3'!C:C,'[1]SCORE3'!A:A)</f>
        <v>0</v>
      </c>
      <c r="O20" s="85"/>
      <c r="P20" s="84">
        <f>LOOKUP(O20,'[1]SCORE1'!M:M,'[1]SCORE1'!L:L)</f>
        <v>0</v>
      </c>
      <c r="Q20" s="87"/>
      <c r="R20" s="255">
        <f>LOOKUP(Q20,'[1]SCORE3'!K:K,'[1]SCORE3'!L:L)</f>
        <v>0</v>
      </c>
      <c r="S20" s="87">
        <v>4.51</v>
      </c>
      <c r="T20" s="127">
        <f>LOOKUP(S20,'[1]SCORE3'!G:G,'[1]SCORE3'!E:E)</f>
        <v>80</v>
      </c>
      <c r="U20" s="87">
        <v>6.37</v>
      </c>
      <c r="V20" s="255">
        <f>LOOKUP(U20,'[1]SCORE3'!H:H,'[1]SCORE3'!E:E)</f>
        <v>25</v>
      </c>
      <c r="W20" s="83">
        <v>33.62</v>
      </c>
      <c r="X20" s="127">
        <f>LOOKUP(W20,'[1]SCORE3'!I:I,'[1]SCORE3'!E:E)</f>
        <v>65</v>
      </c>
      <c r="Y20" s="129">
        <f t="shared" si="0"/>
        <v>265</v>
      </c>
      <c r="Z20" s="16"/>
    </row>
    <row r="21" spans="2:26" ht="21.75" customHeight="1">
      <c r="B21" s="82">
        <v>13</v>
      </c>
      <c r="C21" s="338" t="s">
        <v>453</v>
      </c>
      <c r="D21" s="343">
        <v>2006</v>
      </c>
      <c r="E21" s="343" t="s">
        <v>788</v>
      </c>
      <c r="F21" s="343" t="s">
        <v>430</v>
      </c>
      <c r="G21" s="83">
        <v>8.4</v>
      </c>
      <c r="H21" s="127">
        <f>LOOKUP(G21,'[2]SCORE3'!B:B,'[2]SCORE3'!A:A)</f>
        <v>85</v>
      </c>
      <c r="I21" s="85"/>
      <c r="J21" s="84">
        <f>LOOKUP(I21,'[2]SCORE1'!E:E,'[2]SCORE1'!D:D)</f>
        <v>0</v>
      </c>
      <c r="K21" s="85"/>
      <c r="L21" s="127">
        <f>LOOKUP(K21,'[2]SCORE3'!D:D,'[2]SCORE3'!A:A)</f>
        <v>0</v>
      </c>
      <c r="M21" s="85"/>
      <c r="N21" s="255">
        <f>LOOKUP(M21,'[2]SCORE3'!C:C,'[2]SCORE3'!A:A)</f>
        <v>0</v>
      </c>
      <c r="O21" s="85"/>
      <c r="P21" s="84">
        <f>LOOKUP(O21,'[2]SCORE1'!M:M,'[2]SCORE1'!L:L)</f>
        <v>0</v>
      </c>
      <c r="Q21" s="87"/>
      <c r="R21" s="255">
        <f>LOOKUP(Q21,'[2]SCORE3'!K:K,'[2]SCORE3'!L:L)</f>
        <v>0</v>
      </c>
      <c r="S21" s="87">
        <v>3.54</v>
      </c>
      <c r="T21" s="127">
        <f>LOOKUP(S21,'[2]SCORE3'!G:G,'[2]SCORE3'!E:E)</f>
        <v>55</v>
      </c>
      <c r="U21" s="87">
        <v>9.12</v>
      </c>
      <c r="V21" s="255">
        <f>LOOKUP(U21,'[2]SCORE3'!H:H,'[2]SCORE3'!E:E)</f>
        <v>55</v>
      </c>
      <c r="W21" s="83">
        <v>36.98</v>
      </c>
      <c r="X21" s="127">
        <f>LOOKUP(W21,'[2]SCORE3'!I:I,'[2]SCORE3'!E:E)</f>
        <v>70</v>
      </c>
      <c r="Y21" s="129">
        <f t="shared" si="0"/>
        <v>265</v>
      </c>
      <c r="Z21" s="16"/>
    </row>
    <row r="22" spans="2:26" ht="21.75" customHeight="1">
      <c r="B22" s="82">
        <v>14</v>
      </c>
      <c r="C22" s="256" t="s">
        <v>456</v>
      </c>
      <c r="D22" s="257">
        <v>2006</v>
      </c>
      <c r="E22" s="257">
        <v>359599</v>
      </c>
      <c r="F22" s="258" t="s">
        <v>421</v>
      </c>
      <c r="G22" s="83">
        <v>8.1</v>
      </c>
      <c r="H22" s="127">
        <f>LOOKUP(G22,'[4]SCORE3'!B:B,'[4]SCORE3'!A:A)</f>
        <v>95</v>
      </c>
      <c r="I22" s="85"/>
      <c r="J22" s="84">
        <f>LOOKUP(I22,'[4]SCORE1'!E:E,'[4]SCORE1'!D:D)</f>
        <v>0</v>
      </c>
      <c r="K22" s="85"/>
      <c r="L22" s="127">
        <f>LOOKUP(K22,'[4]SCORE3'!D:D,'[4]SCORE3'!A:A)</f>
        <v>0</v>
      </c>
      <c r="M22" s="85"/>
      <c r="N22" s="255">
        <f>LOOKUP(M22,'[4]SCORE3'!C:C,'[4]SCORE3'!A:A)</f>
        <v>0</v>
      </c>
      <c r="O22" s="85"/>
      <c r="P22" s="84">
        <f>LOOKUP(O22,'[4]SCORE1'!M:M,'[4]SCORE1'!L:L)</f>
        <v>0</v>
      </c>
      <c r="Q22" s="87"/>
      <c r="R22" s="255">
        <f>LOOKUP(Q22,'[4]SCORE3'!K:K,'[4]SCORE3'!L:L)</f>
        <v>0</v>
      </c>
      <c r="S22" s="87">
        <v>4.55</v>
      </c>
      <c r="T22" s="127">
        <f>LOOKUP(S22,'[4]SCORE3'!G:G,'[4]SCORE3'!E:E)</f>
        <v>80</v>
      </c>
      <c r="U22" s="87">
        <v>6.74</v>
      </c>
      <c r="V22" s="255">
        <f>LOOKUP(U22,'[4]SCORE3'!H:H,'[4]SCORE3'!E:E)</f>
        <v>30</v>
      </c>
      <c r="W22" s="83">
        <v>29.93</v>
      </c>
      <c r="X22" s="127">
        <f>LOOKUP(W22,'[4]SCORE3'!I:I,'[4]SCORE3'!E:E)</f>
        <v>55</v>
      </c>
      <c r="Y22" s="129">
        <f t="shared" si="0"/>
        <v>260</v>
      </c>
      <c r="Z22" s="16"/>
    </row>
    <row r="23" spans="2:26" ht="21.75" customHeight="1">
      <c r="B23" s="82">
        <v>15</v>
      </c>
      <c r="C23" s="254" t="s">
        <v>457</v>
      </c>
      <c r="D23" s="251">
        <v>2007</v>
      </c>
      <c r="E23" s="251">
        <v>386982</v>
      </c>
      <c r="F23" s="258" t="s">
        <v>421</v>
      </c>
      <c r="G23" s="83">
        <v>8.8</v>
      </c>
      <c r="H23" s="127">
        <f>LOOKUP(G23,'[4]SCORE3'!B:B,'[4]SCORE3'!A:A)</f>
        <v>75</v>
      </c>
      <c r="I23" s="85"/>
      <c r="J23" s="84">
        <f>LOOKUP(I23,'[4]SCORE1'!E:E,'[4]SCORE1'!D:D)</f>
        <v>0</v>
      </c>
      <c r="K23" s="85"/>
      <c r="L23" s="127">
        <f>LOOKUP(K23,'[4]SCORE3'!D:D,'[4]SCORE3'!A:A)</f>
        <v>0</v>
      </c>
      <c r="M23" s="85"/>
      <c r="N23" s="255">
        <f>LOOKUP(M23,'[4]SCORE3'!C:C,'[4]SCORE3'!A:A)</f>
        <v>0</v>
      </c>
      <c r="O23" s="85"/>
      <c r="P23" s="84">
        <f>LOOKUP(O23,'[4]SCORE1'!M:M,'[4]SCORE1'!L:L)</f>
        <v>0</v>
      </c>
      <c r="Q23" s="87"/>
      <c r="R23" s="255">
        <f>LOOKUP(Q23,'[4]SCORE3'!K:K,'[4]SCORE3'!L:L)</f>
        <v>0</v>
      </c>
      <c r="S23" s="87">
        <v>4.13</v>
      </c>
      <c r="T23" s="127">
        <f>LOOKUP(S23,'[4]SCORE3'!G:G,'[4]SCORE3'!E:E)</f>
        <v>70</v>
      </c>
      <c r="U23" s="87">
        <v>9.14</v>
      </c>
      <c r="V23" s="255">
        <f>LOOKUP(U23,'[4]SCORE3'!H:H,'[4]SCORE3'!E:E)</f>
        <v>55</v>
      </c>
      <c r="W23" s="83">
        <v>32</v>
      </c>
      <c r="X23" s="127">
        <f>LOOKUP(W23,'[4]SCORE3'!I:I,'[4]SCORE3'!E:E)</f>
        <v>60</v>
      </c>
      <c r="Y23" s="129">
        <f t="shared" si="0"/>
        <v>260</v>
      </c>
      <c r="Z23" s="16"/>
    </row>
    <row r="24" spans="2:26" ht="21.75" customHeight="1">
      <c r="B24" s="82">
        <v>16</v>
      </c>
      <c r="C24" s="254" t="s">
        <v>455</v>
      </c>
      <c r="D24" s="251">
        <v>2007</v>
      </c>
      <c r="E24" s="251">
        <v>381239</v>
      </c>
      <c r="F24" s="264" t="s">
        <v>407</v>
      </c>
      <c r="G24" s="83">
        <v>9.15</v>
      </c>
      <c r="H24" s="127">
        <f>LOOKUP(G24,'[5]SCORE3'!B:B,'[5]SCORE3'!A:A)</f>
        <v>70</v>
      </c>
      <c r="I24" s="85"/>
      <c r="J24" s="84">
        <f>LOOKUP(I24,'[5]SCORE1'!E:E,'[5]SCORE1'!D:D)</f>
        <v>0</v>
      </c>
      <c r="K24" s="85"/>
      <c r="L24" s="127">
        <f>LOOKUP(K24,'[5]SCORE3'!D:D,'[5]SCORE3'!A:A)</f>
        <v>0</v>
      </c>
      <c r="M24" s="85"/>
      <c r="N24" s="255">
        <f>LOOKUP(M24,'[5]SCORE3'!C:C,'[5]SCORE3'!A:A)</f>
        <v>0</v>
      </c>
      <c r="O24" s="85"/>
      <c r="P24" s="84">
        <f>LOOKUP(O24,'[5]SCORE1'!M:M,'[5]SCORE1'!L:L)</f>
        <v>0</v>
      </c>
      <c r="Q24" s="87"/>
      <c r="R24" s="255">
        <f>LOOKUP(Q24,'[5]SCORE3'!K:K,'[5]SCORE3'!L:L)</f>
        <v>0</v>
      </c>
      <c r="S24" s="87">
        <v>4.21</v>
      </c>
      <c r="T24" s="127">
        <f>LOOKUP(S24,'[5]SCORE3'!G:G,'[5]SCORE3'!E:E)</f>
        <v>70</v>
      </c>
      <c r="U24" s="87">
        <v>9.35</v>
      </c>
      <c r="V24" s="255">
        <f>LOOKUP(U24,'[5]SCORE3'!H:H,'[5]SCORE3'!E:E)</f>
        <v>55</v>
      </c>
      <c r="W24" s="83">
        <v>32.98</v>
      </c>
      <c r="X24" s="127">
        <f>LOOKUP(W24,'[5]SCORE3'!I:I,'[5]SCORE3'!E:E)</f>
        <v>65</v>
      </c>
      <c r="Y24" s="129">
        <f t="shared" si="0"/>
        <v>260</v>
      </c>
      <c r="Z24" s="16"/>
    </row>
    <row r="25" spans="2:26" ht="21.75" customHeight="1">
      <c r="B25" s="82">
        <v>17</v>
      </c>
      <c r="C25" s="254" t="s">
        <v>458</v>
      </c>
      <c r="D25" s="251">
        <v>2006</v>
      </c>
      <c r="E25" s="251">
        <v>382792</v>
      </c>
      <c r="F25" s="251" t="s">
        <v>398</v>
      </c>
      <c r="G25" s="83">
        <v>8.6</v>
      </c>
      <c r="H25" s="127">
        <f>LOOKUP(G25,'[6]SCORE3'!B:B,'[6]SCORE3'!A:A)</f>
        <v>80</v>
      </c>
      <c r="I25" s="85"/>
      <c r="J25" s="84">
        <f>LOOKUP(I25,'[6]SCORE1'!E:E,'[6]SCORE1'!D:D)</f>
        <v>0</v>
      </c>
      <c r="K25" s="85"/>
      <c r="L25" s="127">
        <f>LOOKUP(K25,'[6]SCORE3'!D:D,'[6]SCORE3'!A:A)</f>
        <v>0</v>
      </c>
      <c r="M25" s="85"/>
      <c r="N25" s="255">
        <f>LOOKUP(M25,'[6]SCORE3'!C:C,'[6]SCORE3'!A:A)</f>
        <v>0</v>
      </c>
      <c r="O25" s="85"/>
      <c r="P25" s="84">
        <f>LOOKUP(O25,'[6]SCORE1'!M:M,'[6]SCORE1'!L:L)</f>
        <v>0</v>
      </c>
      <c r="Q25" s="87"/>
      <c r="R25" s="255">
        <f>LOOKUP(Q25,'[6]SCORE3'!K:K,'[6]SCORE3'!L:L)</f>
        <v>0</v>
      </c>
      <c r="S25" s="87">
        <v>4.45</v>
      </c>
      <c r="T25" s="127">
        <f>LOOKUP(S25,'[6]SCORE3'!G:G,'[6]SCORE3'!E:E)</f>
        <v>75</v>
      </c>
      <c r="U25" s="87">
        <v>8.38</v>
      </c>
      <c r="V25" s="255">
        <f>LOOKUP(U25,'[6]SCORE3'!H:H,'[6]SCORE3'!E:E)</f>
        <v>45</v>
      </c>
      <c r="W25" s="83">
        <v>29.82</v>
      </c>
      <c r="X25" s="127">
        <f>LOOKUP(W25,'[6]SCORE3'!I:I,'[6]SCORE3'!E:E)</f>
        <v>55</v>
      </c>
      <c r="Y25" s="129">
        <f t="shared" si="0"/>
        <v>255</v>
      </c>
      <c r="Z25" s="16"/>
    </row>
    <row r="26" spans="2:26" ht="21.75" customHeight="1" thickBot="1">
      <c r="B26" s="82">
        <v>18</v>
      </c>
      <c r="C26" s="254" t="s">
        <v>460</v>
      </c>
      <c r="D26" s="251">
        <v>2006</v>
      </c>
      <c r="E26" s="251">
        <v>375820</v>
      </c>
      <c r="F26" s="251" t="s">
        <v>418</v>
      </c>
      <c r="G26" s="83">
        <v>8.6</v>
      </c>
      <c r="H26" s="127">
        <f>LOOKUP(G26,'[1]SCORE3'!B:B,'[1]SCORE3'!A:A)</f>
        <v>80</v>
      </c>
      <c r="I26" s="85"/>
      <c r="J26" s="84">
        <f>LOOKUP(I26,'[1]SCORE1'!E:E,'[1]SCORE1'!D:D)</f>
        <v>0</v>
      </c>
      <c r="K26" s="85"/>
      <c r="L26" s="127">
        <f>LOOKUP(K26,'[1]SCORE3'!D:D,'[1]SCORE3'!A:A)</f>
        <v>0</v>
      </c>
      <c r="M26" s="85"/>
      <c r="N26" s="255">
        <f>LOOKUP(M26,'[1]SCORE3'!C:C,'[1]SCORE3'!A:A)</f>
        <v>0</v>
      </c>
      <c r="O26" s="85"/>
      <c r="P26" s="84">
        <f>LOOKUP(O26,'[1]SCORE1'!M:M,'[1]SCORE1'!L:L)</f>
        <v>0</v>
      </c>
      <c r="Q26" s="87"/>
      <c r="R26" s="255">
        <f>LOOKUP(Q26,'[1]SCORE3'!K:K,'[1]SCORE3'!L:L)</f>
        <v>0</v>
      </c>
      <c r="S26" s="87">
        <v>3.78</v>
      </c>
      <c r="T26" s="127">
        <f>LOOKUP(S26,'[1]SCORE3'!G:G,'[1]SCORE3'!E:E)</f>
        <v>60</v>
      </c>
      <c r="U26" s="87">
        <v>9.06</v>
      </c>
      <c r="V26" s="255">
        <f>LOOKUP(U26,'[1]SCORE3'!H:H,'[1]SCORE3'!E:E)</f>
        <v>55</v>
      </c>
      <c r="W26" s="83">
        <v>30.23</v>
      </c>
      <c r="X26" s="127">
        <f>LOOKUP(W26,'[1]SCORE3'!I:I,'[1]SCORE3'!E:E)</f>
        <v>60</v>
      </c>
      <c r="Y26" s="129">
        <f t="shared" si="0"/>
        <v>255</v>
      </c>
      <c r="Z26" s="16"/>
    </row>
    <row r="27" spans="2:26" ht="21.75" customHeight="1" thickBot="1">
      <c r="B27" s="82">
        <v>19</v>
      </c>
      <c r="C27" s="254" t="s">
        <v>459</v>
      </c>
      <c r="D27" s="251">
        <v>2006</v>
      </c>
      <c r="E27" s="251">
        <v>385070</v>
      </c>
      <c r="F27" s="258" t="s">
        <v>413</v>
      </c>
      <c r="G27" s="83">
        <v>8.2</v>
      </c>
      <c r="H27" s="127">
        <f>LOOKUP(G27,'[3]SCORE3'!B:B,'[3]SCORE3'!A:A)</f>
        <v>90</v>
      </c>
      <c r="I27" s="85"/>
      <c r="J27" s="84">
        <f>LOOKUP(I27,'[3]SCORE1'!E:E,'[3]SCORE1'!D:D)</f>
        <v>0</v>
      </c>
      <c r="K27" s="85"/>
      <c r="L27" s="127">
        <f>LOOKUP(K27,'[3]SCORE3'!D:D,'[3]SCORE3'!A:A)</f>
        <v>0</v>
      </c>
      <c r="M27" s="85"/>
      <c r="N27" s="255">
        <f>LOOKUP(M27,'[3]SCORE3'!C:C,'[3]SCORE3'!A:A)</f>
        <v>0</v>
      </c>
      <c r="O27" s="85"/>
      <c r="P27" s="84">
        <f>LOOKUP(O27,'[3]SCORE1'!M:M,'[3]SCORE1'!L:L)</f>
        <v>0</v>
      </c>
      <c r="Q27" s="87"/>
      <c r="R27" s="255">
        <f>LOOKUP(Q27,'[3]SCORE3'!K:K,'[3]SCORE3'!L:L)</f>
        <v>0</v>
      </c>
      <c r="S27" s="87">
        <v>3.95</v>
      </c>
      <c r="T27" s="127">
        <f>LOOKUP(S27,'[3]SCORE3'!G:G,'[3]SCORE3'!E:E)</f>
        <v>65</v>
      </c>
      <c r="U27" s="87">
        <v>6.64</v>
      </c>
      <c r="V27" s="255">
        <f>LOOKUP(U27,'[3]SCORE3'!H:H,'[3]SCORE3'!E:E)</f>
        <v>30</v>
      </c>
      <c r="W27" s="83">
        <v>35.78</v>
      </c>
      <c r="X27" s="127">
        <f>LOOKUP(W27,'[3]SCORE3'!I:I,'[3]SCORE3'!E:E)</f>
        <v>70</v>
      </c>
      <c r="Y27" s="128">
        <f t="shared" si="0"/>
        <v>255</v>
      </c>
      <c r="Z27" s="16"/>
    </row>
    <row r="28" spans="2:26" ht="21.75" customHeight="1">
      <c r="B28" s="82">
        <v>20</v>
      </c>
      <c r="C28" s="341" t="s">
        <v>461</v>
      </c>
      <c r="D28" s="345">
        <v>2007</v>
      </c>
      <c r="E28" s="345">
        <v>368096</v>
      </c>
      <c r="F28" s="345" t="s">
        <v>419</v>
      </c>
      <c r="G28" s="78">
        <v>8.5</v>
      </c>
      <c r="H28" s="126">
        <f>LOOKUP(G28,'[1]SCORE3'!B:B,'[1]SCORE3'!A:A)</f>
        <v>85</v>
      </c>
      <c r="I28" s="80"/>
      <c r="J28" s="79">
        <f>LOOKUP(I28,'[1]SCORE1'!E:E,'[1]SCORE1'!D:D)</f>
        <v>0</v>
      </c>
      <c r="K28" s="80"/>
      <c r="L28" s="126">
        <f>LOOKUP(K28,'[1]SCORE3'!D:D,'[1]SCORE3'!A:A)</f>
        <v>0</v>
      </c>
      <c r="M28" s="80"/>
      <c r="N28" s="253">
        <f>LOOKUP(M28,'[1]SCORE3'!C:C,'[1]SCORE3'!A:A)</f>
        <v>0</v>
      </c>
      <c r="O28" s="80"/>
      <c r="P28" s="79">
        <f>LOOKUP(O28,'[1]SCORE1'!M:M,'[1]SCORE1'!L:L)</f>
        <v>0</v>
      </c>
      <c r="Q28" s="81"/>
      <c r="R28" s="253">
        <f>LOOKUP(Q28,'[1]SCORE3'!K:K,'[1]SCORE3'!L:L)</f>
        <v>0</v>
      </c>
      <c r="S28" s="81">
        <v>4.52</v>
      </c>
      <c r="T28" s="126">
        <f>LOOKUP(S28,'[1]SCORE3'!G:G,'[1]SCORE3'!E:E)</f>
        <v>80</v>
      </c>
      <c r="U28" s="81">
        <v>6.7</v>
      </c>
      <c r="V28" s="253">
        <f>LOOKUP(U28,'[1]SCORE3'!H:H,'[1]SCORE3'!E:E)</f>
        <v>30</v>
      </c>
      <c r="W28" s="78">
        <v>30.04</v>
      </c>
      <c r="X28" s="126">
        <f>LOOKUP(W28,'[1]SCORE3'!I:I,'[1]SCORE3'!E:E)</f>
        <v>60</v>
      </c>
      <c r="Y28" s="129">
        <f t="shared" si="0"/>
        <v>255</v>
      </c>
      <c r="Z28" s="16"/>
    </row>
    <row r="29" spans="2:26" ht="21.75" customHeight="1">
      <c r="B29" s="82">
        <v>21</v>
      </c>
      <c r="C29" s="254" t="s">
        <v>462</v>
      </c>
      <c r="D29" s="251">
        <v>2007</v>
      </c>
      <c r="E29" s="251">
        <v>381807</v>
      </c>
      <c r="F29" s="251" t="s">
        <v>398</v>
      </c>
      <c r="G29" s="83">
        <v>9.1</v>
      </c>
      <c r="H29" s="127">
        <f>LOOKUP(G29,'[6]SCORE3'!B:B,'[6]SCORE3'!A:A)</f>
        <v>70</v>
      </c>
      <c r="I29" s="85"/>
      <c r="J29" s="84">
        <f>LOOKUP(I29,'[6]SCORE1'!E:E,'[6]SCORE1'!D:D)</f>
        <v>0</v>
      </c>
      <c r="K29" s="85"/>
      <c r="L29" s="127">
        <f>LOOKUP(K29,'[6]SCORE3'!D:D,'[6]SCORE3'!A:A)</f>
        <v>0</v>
      </c>
      <c r="M29" s="85"/>
      <c r="N29" s="255">
        <f>LOOKUP(M29,'[6]SCORE3'!C:C,'[6]SCORE3'!A:A)</f>
        <v>0</v>
      </c>
      <c r="O29" s="85"/>
      <c r="P29" s="84">
        <f>LOOKUP(O29,'[6]SCORE1'!M:M,'[6]SCORE1'!L:L)</f>
        <v>0</v>
      </c>
      <c r="Q29" s="87"/>
      <c r="R29" s="255">
        <f>LOOKUP(Q29,'[6]SCORE3'!K:K,'[6]SCORE3'!L:L)</f>
        <v>0</v>
      </c>
      <c r="S29" s="87">
        <v>4.45</v>
      </c>
      <c r="T29" s="127">
        <f>LOOKUP(S29,'[6]SCORE3'!G:G,'[6]SCORE3'!E:E)</f>
        <v>75</v>
      </c>
      <c r="U29" s="87">
        <v>6.68</v>
      </c>
      <c r="V29" s="255">
        <f>LOOKUP(U29,'[6]SCORE3'!H:H,'[6]SCORE3'!E:E)</f>
        <v>30</v>
      </c>
      <c r="W29" s="83">
        <v>37.89</v>
      </c>
      <c r="X29" s="127">
        <f>LOOKUP(W29,'[6]SCORE3'!I:I,'[6]SCORE3'!E:E)</f>
        <v>75</v>
      </c>
      <c r="Y29" s="129">
        <f t="shared" si="0"/>
        <v>250</v>
      </c>
      <c r="Z29" s="16"/>
    </row>
    <row r="30" spans="2:26" ht="21.75" customHeight="1">
      <c r="B30" s="82">
        <v>22</v>
      </c>
      <c r="C30" s="254" t="s">
        <v>463</v>
      </c>
      <c r="D30" s="251">
        <v>2006</v>
      </c>
      <c r="E30" s="251">
        <v>374966</v>
      </c>
      <c r="F30" s="251" t="s">
        <v>419</v>
      </c>
      <c r="G30" s="83">
        <v>8.6</v>
      </c>
      <c r="H30" s="127">
        <f>LOOKUP(G30,'[1]SCORE3'!B:B,'[1]SCORE3'!A:A)</f>
        <v>80</v>
      </c>
      <c r="I30" s="85"/>
      <c r="J30" s="84">
        <f>LOOKUP(I30,'[1]SCORE1'!E:E,'[1]SCORE1'!D:D)</f>
        <v>0</v>
      </c>
      <c r="K30" s="85"/>
      <c r="L30" s="127">
        <f>LOOKUP(K30,'[1]SCORE3'!D:D,'[1]SCORE3'!A:A)</f>
        <v>0</v>
      </c>
      <c r="M30" s="85"/>
      <c r="N30" s="255">
        <f>LOOKUP(M30,'[1]SCORE3'!C:C,'[1]SCORE3'!A:A)</f>
        <v>0</v>
      </c>
      <c r="O30" s="85"/>
      <c r="P30" s="84">
        <f>LOOKUP(O30,'[1]SCORE1'!M:M,'[1]SCORE1'!L:L)</f>
        <v>0</v>
      </c>
      <c r="Q30" s="87"/>
      <c r="R30" s="255">
        <f>LOOKUP(Q30,'[1]SCORE3'!K:K,'[1]SCORE3'!L:L)</f>
        <v>0</v>
      </c>
      <c r="S30" s="87">
        <v>4.8</v>
      </c>
      <c r="T30" s="127">
        <f>LOOKUP(S30,'[1]SCORE3'!G:G,'[1]SCORE3'!E:E)</f>
        <v>85</v>
      </c>
      <c r="U30" s="87">
        <v>5.53</v>
      </c>
      <c r="V30" s="255">
        <f>LOOKUP(U30,'[1]SCORE3'!H:H,'[1]SCORE3'!E:E)</f>
        <v>20</v>
      </c>
      <c r="W30" s="83">
        <v>33.13</v>
      </c>
      <c r="X30" s="127">
        <f>LOOKUP(W30,'[1]SCORE3'!I:I,'[1]SCORE3'!E:E)</f>
        <v>65</v>
      </c>
      <c r="Y30" s="129">
        <f t="shared" si="0"/>
        <v>250</v>
      </c>
      <c r="Z30" s="16"/>
    </row>
    <row r="31" spans="2:26" ht="21.75" customHeight="1">
      <c r="B31" s="82">
        <v>23</v>
      </c>
      <c r="C31" s="256" t="s">
        <v>471</v>
      </c>
      <c r="D31" s="257">
        <v>2006</v>
      </c>
      <c r="E31" s="257">
        <v>376408</v>
      </c>
      <c r="F31" s="251" t="s">
        <v>428</v>
      </c>
      <c r="G31" s="83">
        <v>8.2</v>
      </c>
      <c r="H31" s="127">
        <f>LOOKUP(G31,'[2]SCORE3'!B:B,'[2]SCORE3'!A:A)</f>
        <v>90</v>
      </c>
      <c r="I31" s="85"/>
      <c r="J31" s="84">
        <f>LOOKUP(I31,'[2]SCORE1'!E:E,'[2]SCORE1'!D:D)</f>
        <v>0</v>
      </c>
      <c r="K31" s="85"/>
      <c r="L31" s="127">
        <f>LOOKUP(K31,'[2]SCORE3'!D:D,'[2]SCORE3'!A:A)</f>
        <v>0</v>
      </c>
      <c r="M31" s="85"/>
      <c r="N31" s="255">
        <f>LOOKUP(M31,'[2]SCORE3'!C:C,'[2]SCORE3'!A:A)</f>
        <v>0</v>
      </c>
      <c r="O31" s="85"/>
      <c r="P31" s="84">
        <f>LOOKUP(O31,'[2]SCORE1'!M:M,'[2]SCORE1'!L:L)</f>
        <v>0</v>
      </c>
      <c r="Q31" s="87"/>
      <c r="R31" s="255">
        <f>LOOKUP(Q31,'[2]SCORE3'!K:K,'[2]SCORE3'!L:L)</f>
        <v>0</v>
      </c>
      <c r="S31" s="87">
        <v>4.97</v>
      </c>
      <c r="T31" s="127">
        <f>LOOKUP(S31,'[2]SCORE3'!G:G,'[2]SCORE3'!E:E)</f>
        <v>90</v>
      </c>
      <c r="U31" s="87">
        <v>6.47</v>
      </c>
      <c r="V31" s="255">
        <f>LOOKUP(U31,'[2]SCORE3'!H:H,'[2]SCORE3'!E:E)</f>
        <v>25</v>
      </c>
      <c r="W31" s="83">
        <v>20.4</v>
      </c>
      <c r="X31" s="127">
        <f>LOOKUP(W31,'[2]SCORE3'!I:I,'[2]SCORE3'!E:E)</f>
        <v>40</v>
      </c>
      <c r="Y31" s="129">
        <f t="shared" si="0"/>
        <v>245</v>
      </c>
      <c r="Z31" s="16"/>
    </row>
    <row r="32" spans="2:26" ht="21.75" customHeight="1">
      <c r="B32" s="82">
        <v>24</v>
      </c>
      <c r="C32" s="254" t="s">
        <v>468</v>
      </c>
      <c r="D32" s="251">
        <v>2006</v>
      </c>
      <c r="E32" s="265">
        <v>373989</v>
      </c>
      <c r="F32" s="251" t="s">
        <v>411</v>
      </c>
      <c r="G32" s="83">
        <v>8.4</v>
      </c>
      <c r="H32" s="127">
        <f>LOOKUP(G32,'[3]SCORE3'!B:B,'[3]SCORE3'!A:A)</f>
        <v>85</v>
      </c>
      <c r="I32" s="85"/>
      <c r="J32" s="84">
        <f>LOOKUP(I32,'[3]SCORE1'!E:E,'[3]SCORE1'!D:D)</f>
        <v>0</v>
      </c>
      <c r="K32" s="85"/>
      <c r="L32" s="127">
        <f>LOOKUP(K32,'[3]SCORE3'!D:D,'[3]SCORE3'!A:A)</f>
        <v>0</v>
      </c>
      <c r="M32" s="85"/>
      <c r="N32" s="255">
        <f>LOOKUP(M32,'[3]SCORE3'!C:C,'[3]SCORE3'!A:A)</f>
        <v>0</v>
      </c>
      <c r="O32" s="85"/>
      <c r="P32" s="84">
        <f>LOOKUP(O32,'[3]SCORE1'!M:M,'[3]SCORE1'!L:L)</f>
        <v>0</v>
      </c>
      <c r="Q32" s="87"/>
      <c r="R32" s="255">
        <f>LOOKUP(Q32,'[3]SCORE3'!K:K,'[3]SCORE3'!L:L)</f>
        <v>0</v>
      </c>
      <c r="S32" s="87">
        <v>4.26</v>
      </c>
      <c r="T32" s="127">
        <f>LOOKUP(S32,'[3]SCORE3'!G:G,'[3]SCORE3'!E:E)</f>
        <v>70</v>
      </c>
      <c r="U32" s="87">
        <v>7.08</v>
      </c>
      <c r="V32" s="255">
        <f>LOOKUP(U32,'[3]SCORE3'!H:H,'[3]SCORE3'!E:E)</f>
        <v>35</v>
      </c>
      <c r="W32" s="83">
        <v>29.9</v>
      </c>
      <c r="X32" s="127">
        <f>LOOKUP(W32,'[3]SCORE3'!I:I,'[3]SCORE3'!E:E)</f>
        <v>55</v>
      </c>
      <c r="Y32" s="129">
        <f t="shared" si="0"/>
        <v>245</v>
      </c>
      <c r="Z32" s="16"/>
    </row>
    <row r="33" spans="2:26" ht="21.75" customHeight="1">
      <c r="B33" s="82">
        <v>25</v>
      </c>
      <c r="C33" s="256" t="s">
        <v>464</v>
      </c>
      <c r="D33" s="257">
        <v>2006</v>
      </c>
      <c r="E33" s="257">
        <v>360257</v>
      </c>
      <c r="F33" s="258" t="s">
        <v>408</v>
      </c>
      <c r="G33" s="83">
        <v>8.71</v>
      </c>
      <c r="H33" s="127">
        <f>LOOKUP(G33,'[5]SCORE3'!B:B,'[5]SCORE3'!A:A)</f>
        <v>80</v>
      </c>
      <c r="I33" s="85"/>
      <c r="J33" s="84">
        <f>LOOKUP(I33,'[5]SCORE1'!E:E,'[5]SCORE1'!D:D)</f>
        <v>0</v>
      </c>
      <c r="K33" s="85"/>
      <c r="L33" s="127">
        <f>LOOKUP(K33,'[5]SCORE3'!D:D,'[5]SCORE3'!A:A)</f>
        <v>0</v>
      </c>
      <c r="M33" s="85"/>
      <c r="N33" s="255">
        <f>LOOKUP(M33,'[5]SCORE3'!C:C,'[5]SCORE3'!A:A)</f>
        <v>0</v>
      </c>
      <c r="O33" s="85"/>
      <c r="P33" s="84">
        <f>LOOKUP(O33,'[5]SCORE1'!M:M,'[5]SCORE1'!L:L)</f>
        <v>0</v>
      </c>
      <c r="Q33" s="87"/>
      <c r="R33" s="255">
        <f>LOOKUP(Q33,'[5]SCORE3'!K:K,'[5]SCORE3'!L:L)</f>
        <v>0</v>
      </c>
      <c r="S33" s="87">
        <v>4.41</v>
      </c>
      <c r="T33" s="127">
        <f>LOOKUP(S33,'[5]SCORE3'!G:G,'[5]SCORE3'!E:E)</f>
        <v>75</v>
      </c>
      <c r="U33" s="87">
        <v>6.87</v>
      </c>
      <c r="V33" s="255">
        <f>LOOKUP(U33,'[5]SCORE3'!H:H,'[5]SCORE3'!E:E)</f>
        <v>30</v>
      </c>
      <c r="W33" s="83">
        <v>31.71</v>
      </c>
      <c r="X33" s="127">
        <f>LOOKUP(W33,'[5]SCORE3'!I:I,'[5]SCORE3'!E:E)</f>
        <v>60</v>
      </c>
      <c r="Y33" s="129">
        <f t="shared" si="0"/>
        <v>245</v>
      </c>
      <c r="Z33" s="16"/>
    </row>
    <row r="34" spans="2:26" ht="21.75" customHeight="1">
      <c r="B34" s="82">
        <v>26</v>
      </c>
      <c r="C34" s="254" t="s">
        <v>467</v>
      </c>
      <c r="D34" s="251">
        <v>2006</v>
      </c>
      <c r="E34" s="251">
        <v>383212</v>
      </c>
      <c r="F34" s="251" t="s">
        <v>413</v>
      </c>
      <c r="G34" s="83">
        <v>9</v>
      </c>
      <c r="H34" s="127">
        <f>LOOKUP(G34,'[3]SCORE3'!B:B,'[3]SCORE3'!A:A)</f>
        <v>70</v>
      </c>
      <c r="I34" s="85"/>
      <c r="J34" s="84">
        <f>LOOKUP(I34,'[3]SCORE1'!E:E,'[3]SCORE1'!D:D)</f>
        <v>0</v>
      </c>
      <c r="K34" s="85"/>
      <c r="L34" s="127">
        <f>LOOKUP(K34,'[3]SCORE3'!D:D,'[3]SCORE3'!A:A)</f>
        <v>0</v>
      </c>
      <c r="M34" s="85"/>
      <c r="N34" s="255">
        <f>LOOKUP(M34,'[3]SCORE3'!C:C,'[3]SCORE3'!A:A)</f>
        <v>0</v>
      </c>
      <c r="O34" s="85"/>
      <c r="P34" s="84">
        <f>LOOKUP(O34,'[3]SCORE1'!M:M,'[3]SCORE1'!L:L)</f>
        <v>0</v>
      </c>
      <c r="Q34" s="87"/>
      <c r="R34" s="255">
        <f>LOOKUP(Q34,'[3]SCORE3'!K:K,'[3]SCORE3'!L:L)</f>
        <v>0</v>
      </c>
      <c r="S34" s="87">
        <v>4.03</v>
      </c>
      <c r="T34" s="127">
        <f>LOOKUP(S34,'[3]SCORE3'!G:G,'[3]SCORE3'!E:E)</f>
        <v>65</v>
      </c>
      <c r="U34" s="87">
        <v>7.23</v>
      </c>
      <c r="V34" s="255">
        <f>LOOKUP(U34,'[3]SCORE3'!H:H,'[3]SCORE3'!E:E)</f>
        <v>35</v>
      </c>
      <c r="W34" s="83">
        <v>38.23</v>
      </c>
      <c r="X34" s="127">
        <f>LOOKUP(W34,'[3]SCORE3'!I:I,'[3]SCORE3'!E:E)</f>
        <v>75</v>
      </c>
      <c r="Y34" s="129">
        <f t="shared" si="0"/>
        <v>245</v>
      </c>
      <c r="Z34" s="16"/>
    </row>
    <row r="35" spans="2:26" ht="21.75" customHeight="1">
      <c r="B35" s="82">
        <v>27</v>
      </c>
      <c r="C35" s="261" t="s">
        <v>472</v>
      </c>
      <c r="D35" s="251">
        <v>2006</v>
      </c>
      <c r="E35" s="251">
        <v>362444</v>
      </c>
      <c r="F35" s="251" t="s">
        <v>451</v>
      </c>
      <c r="G35" s="83">
        <v>8.4</v>
      </c>
      <c r="H35" s="127">
        <f>LOOKUP(G35,'[2]SCORE3'!B:B,'[2]SCORE3'!A:A)</f>
        <v>85</v>
      </c>
      <c r="I35" s="85"/>
      <c r="J35" s="84">
        <f>LOOKUP(I35,'[2]SCORE1'!E:E,'[2]SCORE1'!D:D)</f>
        <v>0</v>
      </c>
      <c r="K35" s="85"/>
      <c r="L35" s="127">
        <f>LOOKUP(K35,'[2]SCORE3'!D:D,'[2]SCORE3'!A:A)</f>
        <v>0</v>
      </c>
      <c r="M35" s="85"/>
      <c r="N35" s="255">
        <f>LOOKUP(M35,'[2]SCORE3'!C:C,'[2]SCORE3'!A:A)</f>
        <v>0</v>
      </c>
      <c r="O35" s="85"/>
      <c r="P35" s="84">
        <f>LOOKUP(O35,'[2]SCORE1'!M:M,'[2]SCORE1'!L:L)</f>
        <v>0</v>
      </c>
      <c r="Q35" s="87"/>
      <c r="R35" s="255">
        <f>LOOKUP(Q35,'[2]SCORE3'!K:K,'[2]SCORE3'!L:L)</f>
        <v>0</v>
      </c>
      <c r="S35" s="87">
        <v>4.5</v>
      </c>
      <c r="T35" s="127">
        <f>LOOKUP(S35,'[2]SCORE3'!G:G,'[2]SCORE3'!E:E)</f>
        <v>75</v>
      </c>
      <c r="U35" s="87">
        <v>5.5</v>
      </c>
      <c r="V35" s="255">
        <f>LOOKUP(U35,'[2]SCORE3'!H:H,'[2]SCORE3'!E:E)</f>
        <v>15</v>
      </c>
      <c r="W35" s="83">
        <v>35.12</v>
      </c>
      <c r="X35" s="127">
        <f>LOOKUP(W35,'[2]SCORE3'!I:I,'[2]SCORE3'!E:E)</f>
        <v>70</v>
      </c>
      <c r="Y35" s="129">
        <f t="shared" si="0"/>
        <v>245</v>
      </c>
      <c r="Z35" s="16"/>
    </row>
    <row r="36" spans="2:26" ht="21.75" customHeight="1">
      <c r="B36" s="82">
        <v>28</v>
      </c>
      <c r="C36" s="266" t="s">
        <v>469</v>
      </c>
      <c r="D36" s="267">
        <v>2006</v>
      </c>
      <c r="E36" s="267">
        <v>361080</v>
      </c>
      <c r="F36" s="267" t="s">
        <v>417</v>
      </c>
      <c r="G36" s="83">
        <v>8.1</v>
      </c>
      <c r="H36" s="127">
        <f>LOOKUP(G36,'[1]SCORE3'!B:B,'[1]SCORE3'!A:A)</f>
        <v>95</v>
      </c>
      <c r="I36" s="85"/>
      <c r="J36" s="84">
        <f>LOOKUP(I36,'[1]SCORE1'!E:E,'[1]SCORE1'!D:D)</f>
        <v>0</v>
      </c>
      <c r="K36" s="85"/>
      <c r="L36" s="127">
        <f>LOOKUP(K36,'[1]SCORE3'!D:D,'[1]SCORE3'!A:A)</f>
        <v>0</v>
      </c>
      <c r="M36" s="85"/>
      <c r="N36" s="255">
        <f>LOOKUP(M36,'[1]SCORE3'!C:C,'[1]SCORE3'!A:A)</f>
        <v>0</v>
      </c>
      <c r="O36" s="85"/>
      <c r="P36" s="84">
        <f>LOOKUP(O36,'[1]SCORE1'!M:M,'[1]SCORE1'!L:L)</f>
        <v>0</v>
      </c>
      <c r="Q36" s="87"/>
      <c r="R36" s="255">
        <f>LOOKUP(Q36,'[1]SCORE3'!K:K,'[1]SCORE3'!L:L)</f>
        <v>0</v>
      </c>
      <c r="S36" s="87">
        <v>4.12</v>
      </c>
      <c r="T36" s="127">
        <f>LOOKUP(S36,'[1]SCORE3'!G:G,'[1]SCORE3'!E:E)</f>
        <v>70</v>
      </c>
      <c r="U36" s="87">
        <v>6.05</v>
      </c>
      <c r="V36" s="255">
        <f>LOOKUP(U36,'[1]SCORE3'!H:H,'[1]SCORE3'!E:E)</f>
        <v>25</v>
      </c>
      <c r="W36" s="83">
        <v>29.93</v>
      </c>
      <c r="X36" s="127">
        <f>LOOKUP(W36,'[1]SCORE3'!I:I,'[1]SCORE3'!E:E)</f>
        <v>55</v>
      </c>
      <c r="Y36" s="129">
        <f t="shared" si="0"/>
        <v>245</v>
      </c>
      <c r="Z36" s="16"/>
    </row>
    <row r="37" spans="2:26" ht="21.75" customHeight="1">
      <c r="B37" s="82">
        <v>29</v>
      </c>
      <c r="C37" s="254" t="s">
        <v>470</v>
      </c>
      <c r="D37" s="251">
        <v>2006</v>
      </c>
      <c r="E37" s="251">
        <v>355174</v>
      </c>
      <c r="F37" s="258" t="s">
        <v>421</v>
      </c>
      <c r="G37" s="83">
        <v>8.8</v>
      </c>
      <c r="H37" s="127">
        <f>LOOKUP(G37,'[4]SCORE3'!B:B,'[4]SCORE3'!A:A)</f>
        <v>75</v>
      </c>
      <c r="I37" s="85"/>
      <c r="J37" s="84">
        <f>LOOKUP(I37,'[4]SCORE1'!E:E,'[4]SCORE1'!D:D)</f>
        <v>0</v>
      </c>
      <c r="K37" s="85"/>
      <c r="L37" s="127">
        <f>LOOKUP(K37,'[4]SCORE3'!D:D,'[4]SCORE3'!A:A)</f>
        <v>0</v>
      </c>
      <c r="M37" s="85"/>
      <c r="N37" s="255">
        <f>LOOKUP(M37,'[4]SCORE3'!C:C,'[4]SCORE3'!A:A)</f>
        <v>0</v>
      </c>
      <c r="O37" s="85"/>
      <c r="P37" s="84">
        <f>LOOKUP(O37,'[4]SCORE1'!M:M,'[4]SCORE1'!L:L)</f>
        <v>0</v>
      </c>
      <c r="Q37" s="87"/>
      <c r="R37" s="255">
        <f>LOOKUP(Q37,'[4]SCORE3'!K:K,'[4]SCORE3'!L:L)</f>
        <v>0</v>
      </c>
      <c r="S37" s="87">
        <v>3.9</v>
      </c>
      <c r="T37" s="127">
        <f>LOOKUP(S37,'[4]SCORE3'!G:G,'[4]SCORE3'!E:E)</f>
        <v>60</v>
      </c>
      <c r="U37" s="87">
        <v>8.96</v>
      </c>
      <c r="V37" s="255">
        <f>LOOKUP(U37,'[4]SCORE3'!H:H,'[4]SCORE3'!E:E)</f>
        <v>50</v>
      </c>
      <c r="W37" s="83">
        <v>31.79</v>
      </c>
      <c r="X37" s="127">
        <f>LOOKUP(W37,'[4]SCORE3'!I:I,'[4]SCORE3'!E:E)</f>
        <v>60</v>
      </c>
      <c r="Y37" s="129">
        <f t="shared" si="0"/>
        <v>245</v>
      </c>
      <c r="Z37" s="16"/>
    </row>
    <row r="38" spans="2:26" ht="21.75" customHeight="1" thickBot="1">
      <c r="B38" s="82">
        <v>30</v>
      </c>
      <c r="C38" s="254" t="s">
        <v>466</v>
      </c>
      <c r="D38" s="251">
        <v>2007</v>
      </c>
      <c r="E38" s="251">
        <v>377354</v>
      </c>
      <c r="F38" s="251" t="s">
        <v>414</v>
      </c>
      <c r="G38" s="83">
        <v>8.2</v>
      </c>
      <c r="H38" s="127">
        <f>LOOKUP(G38,'[3]SCORE3'!B:B,'[3]SCORE3'!A:A)</f>
        <v>90</v>
      </c>
      <c r="I38" s="85"/>
      <c r="J38" s="84">
        <f>LOOKUP(I38,'[3]SCORE1'!E:E,'[3]SCORE1'!D:D)</f>
        <v>0</v>
      </c>
      <c r="K38" s="85"/>
      <c r="L38" s="127">
        <f>LOOKUP(K38,'[3]SCORE3'!D:D,'[3]SCORE3'!A:A)</f>
        <v>0</v>
      </c>
      <c r="M38" s="85"/>
      <c r="N38" s="255">
        <f>LOOKUP(M38,'[3]SCORE3'!C:C,'[3]SCORE3'!A:A)</f>
        <v>0</v>
      </c>
      <c r="O38" s="85"/>
      <c r="P38" s="84">
        <f>LOOKUP(O38,'[3]SCORE1'!M:M,'[3]SCORE1'!L:L)</f>
        <v>0</v>
      </c>
      <c r="Q38" s="87"/>
      <c r="R38" s="255">
        <f>LOOKUP(Q38,'[3]SCORE3'!K:K,'[3]SCORE3'!L:L)</f>
        <v>0</v>
      </c>
      <c r="S38" s="87">
        <v>4.32</v>
      </c>
      <c r="T38" s="127">
        <f>LOOKUP(S38,'[3]SCORE3'!G:G,'[3]SCORE3'!E:E)</f>
        <v>75</v>
      </c>
      <c r="U38" s="87">
        <v>6.31</v>
      </c>
      <c r="V38" s="255">
        <f>LOOKUP(U38,'[3]SCORE3'!H:H,'[3]SCORE3'!E:E)</f>
        <v>25</v>
      </c>
      <c r="W38" s="83">
        <v>29.22</v>
      </c>
      <c r="X38" s="127">
        <f>LOOKUP(W38,'[3]SCORE3'!I:I,'[3]SCORE3'!E:E)</f>
        <v>55</v>
      </c>
      <c r="Y38" s="129">
        <f t="shared" si="0"/>
        <v>245</v>
      </c>
      <c r="Z38" s="16"/>
    </row>
    <row r="39" spans="2:26" ht="21.75" customHeight="1">
      <c r="B39" s="82">
        <v>31</v>
      </c>
      <c r="C39" s="254" t="s">
        <v>465</v>
      </c>
      <c r="D39" s="251">
        <v>2007</v>
      </c>
      <c r="E39" s="251">
        <v>381240</v>
      </c>
      <c r="F39" s="264" t="s">
        <v>407</v>
      </c>
      <c r="G39" s="78">
        <v>8.94</v>
      </c>
      <c r="H39" s="126">
        <f>LOOKUP(G39,'[5]SCORE3'!B:B,'[5]SCORE3'!A:A)</f>
        <v>75</v>
      </c>
      <c r="I39" s="80"/>
      <c r="J39" s="79">
        <f>LOOKUP(I39,'[5]SCORE1'!E:E,'[5]SCORE1'!D:D)</f>
        <v>0</v>
      </c>
      <c r="K39" s="80"/>
      <c r="L39" s="126">
        <f>LOOKUP(K39,'[5]SCORE3'!D:D,'[5]SCORE3'!A:A)</f>
        <v>0</v>
      </c>
      <c r="M39" s="80"/>
      <c r="N39" s="253">
        <f>LOOKUP(M39,'[5]SCORE3'!C:C,'[5]SCORE3'!A:A)</f>
        <v>0</v>
      </c>
      <c r="O39" s="80"/>
      <c r="P39" s="79">
        <f>LOOKUP(O39,'[5]SCORE1'!M:M,'[5]SCORE1'!L:L)</f>
        <v>0</v>
      </c>
      <c r="Q39" s="81"/>
      <c r="R39" s="253">
        <f>LOOKUP(Q39,'[5]SCORE3'!K:K,'[5]SCORE3'!L:L)</f>
        <v>0</v>
      </c>
      <c r="S39" s="81">
        <v>4.61</v>
      </c>
      <c r="T39" s="126">
        <f>LOOKUP(S39,'[5]SCORE3'!G:G,'[5]SCORE3'!E:E)</f>
        <v>80</v>
      </c>
      <c r="U39" s="81">
        <v>5.73</v>
      </c>
      <c r="V39" s="253">
        <f>LOOKUP(U39,'[5]SCORE3'!H:H,'[5]SCORE3'!E:E)</f>
        <v>20</v>
      </c>
      <c r="W39" s="78">
        <v>37.31</v>
      </c>
      <c r="X39" s="126">
        <f>LOOKUP(W39,'[5]SCORE3'!I:I,'[5]SCORE3'!E:E)</f>
        <v>70</v>
      </c>
      <c r="Y39" s="128">
        <f t="shared" si="0"/>
        <v>245</v>
      </c>
      <c r="Z39" s="16"/>
    </row>
    <row r="40" spans="2:26" ht="21.75" customHeight="1">
      <c r="B40" s="82">
        <v>32</v>
      </c>
      <c r="C40" s="254" t="s">
        <v>474</v>
      </c>
      <c r="D40" s="251">
        <v>2007</v>
      </c>
      <c r="E40" s="251">
        <v>373380</v>
      </c>
      <c r="F40" s="264" t="s">
        <v>407</v>
      </c>
      <c r="G40" s="83">
        <v>8.47</v>
      </c>
      <c r="H40" s="127">
        <f>LOOKUP(G40,'[5]SCORE3'!B:B,'[5]SCORE3'!A:A)</f>
        <v>85</v>
      </c>
      <c r="I40" s="85"/>
      <c r="J40" s="84">
        <f>LOOKUP(I40,'[5]SCORE1'!E:E,'[5]SCORE1'!D:D)</f>
        <v>0</v>
      </c>
      <c r="K40" s="85"/>
      <c r="L40" s="127">
        <f>LOOKUP(K40,'[5]SCORE3'!D:D,'[5]SCORE3'!A:A)</f>
        <v>0</v>
      </c>
      <c r="M40" s="85"/>
      <c r="N40" s="255">
        <f>LOOKUP(M40,'[5]SCORE3'!C:C,'[5]SCORE3'!A:A)</f>
        <v>0</v>
      </c>
      <c r="O40" s="85"/>
      <c r="P40" s="84">
        <f>LOOKUP(O40,'[5]SCORE1'!M:M,'[5]SCORE1'!L:L)</f>
        <v>0</v>
      </c>
      <c r="Q40" s="87"/>
      <c r="R40" s="255">
        <f>LOOKUP(Q40,'[5]SCORE3'!K:K,'[5]SCORE3'!L:L)</f>
        <v>0</v>
      </c>
      <c r="S40" s="87">
        <v>4.68</v>
      </c>
      <c r="T40" s="127">
        <f>LOOKUP(S40,'[5]SCORE3'!G:G,'[5]SCORE3'!E:E)</f>
        <v>80</v>
      </c>
      <c r="U40" s="87">
        <v>6.08</v>
      </c>
      <c r="V40" s="255">
        <f>LOOKUP(U40,'[5]SCORE3'!H:H,'[5]SCORE3'!E:E)</f>
        <v>25</v>
      </c>
      <c r="W40" s="83">
        <v>26.62</v>
      </c>
      <c r="X40" s="127">
        <f>LOOKUP(W40,'[5]SCORE3'!I:I,'[5]SCORE3'!E:E)</f>
        <v>50</v>
      </c>
      <c r="Y40" s="129">
        <f t="shared" si="0"/>
        <v>240</v>
      </c>
      <c r="Z40" s="16"/>
    </row>
    <row r="41" spans="2:26" ht="21.75" customHeight="1">
      <c r="B41" s="82">
        <v>33</v>
      </c>
      <c r="C41" s="254" t="s">
        <v>473</v>
      </c>
      <c r="D41" s="251">
        <v>2007</v>
      </c>
      <c r="E41" s="251">
        <v>370956</v>
      </c>
      <c r="F41" s="251" t="s">
        <v>400</v>
      </c>
      <c r="G41" s="83">
        <v>8.7</v>
      </c>
      <c r="H41" s="127">
        <f>LOOKUP(G41,'[6]SCORE3'!B:B,'[6]SCORE3'!A:A)</f>
        <v>80</v>
      </c>
      <c r="I41" s="85"/>
      <c r="J41" s="84">
        <f>LOOKUP(I41,'[6]SCORE1'!E:E,'[6]SCORE1'!D:D)</f>
        <v>0</v>
      </c>
      <c r="K41" s="85"/>
      <c r="L41" s="127">
        <f>LOOKUP(K41,'[6]SCORE3'!D:D,'[6]SCORE3'!A:A)</f>
        <v>0</v>
      </c>
      <c r="M41" s="85"/>
      <c r="N41" s="255">
        <f>LOOKUP(M41,'[6]SCORE3'!C:C,'[6]SCORE3'!A:A)</f>
        <v>0</v>
      </c>
      <c r="O41" s="85"/>
      <c r="P41" s="84">
        <f>LOOKUP(O41,'[6]SCORE1'!M:M,'[6]SCORE1'!L:L)</f>
        <v>0</v>
      </c>
      <c r="Q41" s="87"/>
      <c r="R41" s="255">
        <f>LOOKUP(Q41,'[6]SCORE3'!K:K,'[6]SCORE3'!L:L)</f>
        <v>0</v>
      </c>
      <c r="S41" s="87">
        <v>4.22</v>
      </c>
      <c r="T41" s="127">
        <f>LOOKUP(S41,'[6]SCORE3'!G:G,'[6]SCORE3'!E:E)</f>
        <v>70</v>
      </c>
      <c r="U41" s="87">
        <v>5.92</v>
      </c>
      <c r="V41" s="255">
        <f>LOOKUP(U41,'[6]SCORE3'!H:H,'[6]SCORE3'!E:E)</f>
        <v>20</v>
      </c>
      <c r="W41" s="83">
        <v>35.42</v>
      </c>
      <c r="X41" s="127">
        <f>LOOKUP(W41,'[6]SCORE3'!I:I,'[6]SCORE3'!E:E)</f>
        <v>70</v>
      </c>
      <c r="Y41" s="129">
        <f t="shared" si="0"/>
        <v>240</v>
      </c>
      <c r="Z41" s="16"/>
    </row>
    <row r="42" spans="2:26" ht="21.75" customHeight="1">
      <c r="B42" s="82">
        <v>34</v>
      </c>
      <c r="C42" s="261" t="s">
        <v>477</v>
      </c>
      <c r="D42" s="251">
        <v>2006</v>
      </c>
      <c r="E42" s="251">
        <v>355276</v>
      </c>
      <c r="F42" s="251" t="s">
        <v>451</v>
      </c>
      <c r="G42" s="83">
        <v>9.1</v>
      </c>
      <c r="H42" s="127">
        <f>LOOKUP(G42,'[2]SCORE3'!B:B,'[2]SCORE3'!A:A)</f>
        <v>70</v>
      </c>
      <c r="I42" s="85"/>
      <c r="J42" s="84">
        <f>LOOKUP(I42,'[2]SCORE1'!E:E,'[2]SCORE1'!D:D)</f>
        <v>0</v>
      </c>
      <c r="K42" s="85"/>
      <c r="L42" s="127">
        <f>LOOKUP(K42,'[2]SCORE3'!D:D,'[2]SCORE3'!A:A)</f>
        <v>0</v>
      </c>
      <c r="M42" s="85"/>
      <c r="N42" s="255">
        <f>LOOKUP(M42,'[2]SCORE3'!C:C,'[2]SCORE3'!A:A)</f>
        <v>0</v>
      </c>
      <c r="O42" s="85"/>
      <c r="P42" s="84">
        <f>LOOKUP(O42,'[2]SCORE1'!M:M,'[2]SCORE1'!L:L)</f>
        <v>0</v>
      </c>
      <c r="Q42" s="87"/>
      <c r="R42" s="255">
        <f>LOOKUP(Q42,'[2]SCORE3'!K:K,'[2]SCORE3'!L:L)</f>
        <v>0</v>
      </c>
      <c r="S42" s="87">
        <v>4.25</v>
      </c>
      <c r="T42" s="127">
        <f>LOOKUP(S42,'[2]SCORE3'!G:G,'[2]SCORE3'!E:E)</f>
        <v>70</v>
      </c>
      <c r="U42" s="87">
        <v>6.8</v>
      </c>
      <c r="V42" s="255">
        <f>LOOKUP(U42,'[2]SCORE3'!H:H,'[2]SCORE3'!E:E)</f>
        <v>30</v>
      </c>
      <c r="W42" s="83">
        <v>32.9</v>
      </c>
      <c r="X42" s="127">
        <f>LOOKUP(W42,'[2]SCORE3'!I:I,'[2]SCORE3'!E:E)</f>
        <v>65</v>
      </c>
      <c r="Y42" s="129">
        <f aca="true" t="shared" si="1" ref="Y42:Y73">H42+J42+L42+N42+P42+R42+T42+V42+X42</f>
        <v>235</v>
      </c>
      <c r="Z42" s="16"/>
    </row>
    <row r="43" spans="2:26" ht="21.75" customHeight="1">
      <c r="B43" s="82">
        <v>35</v>
      </c>
      <c r="C43" s="254" t="s">
        <v>476</v>
      </c>
      <c r="D43" s="251">
        <v>2006</v>
      </c>
      <c r="E43" s="251">
        <v>382969</v>
      </c>
      <c r="F43" s="251" t="s">
        <v>410</v>
      </c>
      <c r="G43" s="83">
        <v>9.21</v>
      </c>
      <c r="H43" s="127">
        <f>LOOKUP(G43,'[5]SCORE3'!B:B,'[5]SCORE3'!A:A)</f>
        <v>65</v>
      </c>
      <c r="I43" s="85"/>
      <c r="J43" s="84">
        <f>LOOKUP(I43,'[5]SCORE1'!E:E,'[5]SCORE1'!D:D)</f>
        <v>0</v>
      </c>
      <c r="K43" s="85"/>
      <c r="L43" s="127">
        <f>LOOKUP(K43,'[5]SCORE3'!D:D,'[5]SCORE3'!A:A)</f>
        <v>0</v>
      </c>
      <c r="M43" s="85"/>
      <c r="N43" s="255">
        <f>LOOKUP(M43,'[5]SCORE3'!C:C,'[5]SCORE3'!A:A)</f>
        <v>0</v>
      </c>
      <c r="O43" s="85"/>
      <c r="P43" s="84">
        <f>LOOKUP(O43,'[5]SCORE1'!M:M,'[5]SCORE1'!L:L)</f>
        <v>0</v>
      </c>
      <c r="Q43" s="87"/>
      <c r="R43" s="255">
        <f>LOOKUP(Q43,'[5]SCORE3'!K:K,'[5]SCORE3'!L:L)</f>
        <v>0</v>
      </c>
      <c r="S43" s="87">
        <v>4.22</v>
      </c>
      <c r="T43" s="127">
        <f>LOOKUP(S43,'[5]SCORE3'!G:G,'[5]SCORE3'!E:E)</f>
        <v>70</v>
      </c>
      <c r="U43" s="87">
        <v>8.76</v>
      </c>
      <c r="V43" s="255">
        <f>LOOKUP(U43,'[5]SCORE3'!H:H,'[5]SCORE3'!E:E)</f>
        <v>50</v>
      </c>
      <c r="W43" s="83">
        <v>26.12</v>
      </c>
      <c r="X43" s="127">
        <f>LOOKUP(W43,'[5]SCORE3'!I:I,'[5]SCORE3'!E:E)</f>
        <v>50</v>
      </c>
      <c r="Y43" s="129">
        <f t="shared" si="1"/>
        <v>235</v>
      </c>
      <c r="Z43" s="16"/>
    </row>
    <row r="44" spans="2:26" ht="21.75" customHeight="1">
      <c r="B44" s="82">
        <v>36</v>
      </c>
      <c r="C44" s="254" t="s">
        <v>475</v>
      </c>
      <c r="D44" s="251">
        <v>2007</v>
      </c>
      <c r="E44" s="251">
        <v>387279</v>
      </c>
      <c r="F44" s="264" t="s">
        <v>407</v>
      </c>
      <c r="G44" s="83">
        <v>8.7</v>
      </c>
      <c r="H44" s="127">
        <f>LOOKUP(G44,'[5]SCORE3'!B:B,'[5]SCORE3'!A:A)</f>
        <v>80</v>
      </c>
      <c r="I44" s="85"/>
      <c r="J44" s="84">
        <f>LOOKUP(I44,'[5]SCORE1'!E:E,'[5]SCORE1'!D:D)</f>
        <v>0</v>
      </c>
      <c r="K44" s="85"/>
      <c r="L44" s="127">
        <f>LOOKUP(K44,'[5]SCORE3'!D:D,'[5]SCORE3'!A:A)</f>
        <v>0</v>
      </c>
      <c r="M44" s="85"/>
      <c r="N44" s="255">
        <f>LOOKUP(M44,'[5]SCORE3'!C:C,'[5]SCORE3'!A:A)</f>
        <v>0</v>
      </c>
      <c r="O44" s="85"/>
      <c r="P44" s="84">
        <f>LOOKUP(O44,'[5]SCORE1'!M:M,'[5]SCORE1'!L:L)</f>
        <v>0</v>
      </c>
      <c r="Q44" s="87"/>
      <c r="R44" s="255">
        <f>LOOKUP(Q44,'[5]SCORE3'!K:K,'[5]SCORE3'!L:L)</f>
        <v>0</v>
      </c>
      <c r="S44" s="87">
        <v>4.54</v>
      </c>
      <c r="T44" s="127">
        <f>LOOKUP(S44,'[5]SCORE3'!G:G,'[5]SCORE3'!E:E)</f>
        <v>80</v>
      </c>
      <c r="U44" s="87">
        <v>6.47</v>
      </c>
      <c r="V44" s="255">
        <f>LOOKUP(U44,'[5]SCORE3'!H:H,'[5]SCORE3'!E:E)</f>
        <v>25</v>
      </c>
      <c r="W44" s="83">
        <v>25.84</v>
      </c>
      <c r="X44" s="127">
        <f>LOOKUP(W44,'[5]SCORE3'!I:I,'[5]SCORE3'!E:E)</f>
        <v>50</v>
      </c>
      <c r="Y44" s="129">
        <f t="shared" si="1"/>
        <v>235</v>
      </c>
      <c r="Z44" s="16"/>
    </row>
    <row r="45" spans="2:26" ht="21.75" customHeight="1">
      <c r="B45" s="82">
        <v>37</v>
      </c>
      <c r="C45" s="268" t="s">
        <v>482</v>
      </c>
      <c r="D45" s="269">
        <v>2006</v>
      </c>
      <c r="E45" s="269">
        <v>359573</v>
      </c>
      <c r="F45" s="251" t="s">
        <v>428</v>
      </c>
      <c r="G45" s="83">
        <v>8.5</v>
      </c>
      <c r="H45" s="127">
        <f>LOOKUP(G45,'[2]SCORE3'!B:B,'[2]SCORE3'!A:A)</f>
        <v>85</v>
      </c>
      <c r="I45" s="85"/>
      <c r="J45" s="84">
        <f>LOOKUP(I45,'[2]SCORE1'!E:E,'[2]SCORE1'!D:D)</f>
        <v>0</v>
      </c>
      <c r="K45" s="85"/>
      <c r="L45" s="127">
        <f>LOOKUP(K45,'[2]SCORE3'!D:D,'[2]SCORE3'!A:A)</f>
        <v>0</v>
      </c>
      <c r="M45" s="85"/>
      <c r="N45" s="255">
        <f>LOOKUP(M45,'[2]SCORE3'!C:C,'[2]SCORE3'!A:A)</f>
        <v>0</v>
      </c>
      <c r="O45" s="85"/>
      <c r="P45" s="84">
        <f>LOOKUP(O45,'[2]SCORE1'!M:M,'[2]SCORE1'!L:L)</f>
        <v>0</v>
      </c>
      <c r="Q45" s="87"/>
      <c r="R45" s="255">
        <f>LOOKUP(Q45,'[2]SCORE3'!K:K,'[2]SCORE3'!L:L)</f>
        <v>0</v>
      </c>
      <c r="S45" s="87">
        <v>4.16</v>
      </c>
      <c r="T45" s="127">
        <f>LOOKUP(S45,'[2]SCORE3'!G:G,'[2]SCORE3'!E:E)</f>
        <v>70</v>
      </c>
      <c r="U45" s="87">
        <v>6.2</v>
      </c>
      <c r="V45" s="255">
        <f>LOOKUP(U45,'[2]SCORE3'!H:H,'[2]SCORE3'!E:E)</f>
        <v>25</v>
      </c>
      <c r="W45" s="83">
        <v>27.1</v>
      </c>
      <c r="X45" s="127">
        <f>LOOKUP(W45,'[2]SCORE3'!I:I,'[2]SCORE3'!E:E)</f>
        <v>50</v>
      </c>
      <c r="Y45" s="129">
        <f t="shared" si="1"/>
        <v>230</v>
      </c>
      <c r="Z45" s="16"/>
    </row>
    <row r="46" spans="2:26" ht="21.75" customHeight="1">
      <c r="B46" s="82">
        <v>38</v>
      </c>
      <c r="C46" s="254" t="s">
        <v>480</v>
      </c>
      <c r="D46" s="251">
        <v>2006</v>
      </c>
      <c r="E46" s="251">
        <v>377316</v>
      </c>
      <c r="F46" s="258" t="s">
        <v>418</v>
      </c>
      <c r="G46" s="83">
        <v>8.8</v>
      </c>
      <c r="H46" s="127">
        <f>LOOKUP(G46,'[1]SCORE3'!B:B,'[1]SCORE3'!A:A)</f>
        <v>75</v>
      </c>
      <c r="I46" s="85"/>
      <c r="J46" s="84">
        <f>LOOKUP(I46,'[1]SCORE1'!E:E,'[1]SCORE1'!D:D)</f>
        <v>0</v>
      </c>
      <c r="K46" s="85"/>
      <c r="L46" s="127">
        <f>LOOKUP(K46,'[1]SCORE3'!D:D,'[1]SCORE3'!A:A)</f>
        <v>0</v>
      </c>
      <c r="M46" s="85"/>
      <c r="N46" s="255">
        <f>LOOKUP(M46,'[1]SCORE3'!C:C,'[1]SCORE3'!A:A)</f>
        <v>0</v>
      </c>
      <c r="O46" s="85"/>
      <c r="P46" s="84">
        <f>LOOKUP(O46,'[1]SCORE1'!M:M,'[1]SCORE1'!L:L)</f>
        <v>0</v>
      </c>
      <c r="Q46" s="87"/>
      <c r="R46" s="255">
        <f>LOOKUP(Q46,'[1]SCORE3'!K:K,'[1]SCORE3'!L:L)</f>
        <v>0</v>
      </c>
      <c r="S46" s="87">
        <v>3.79</v>
      </c>
      <c r="T46" s="127">
        <f>LOOKUP(S46,'[1]SCORE3'!G:G,'[1]SCORE3'!E:E)</f>
        <v>60</v>
      </c>
      <c r="U46" s="87">
        <v>7.04</v>
      </c>
      <c r="V46" s="255">
        <f>LOOKUP(U46,'[1]SCORE3'!H:H,'[1]SCORE3'!E:E)</f>
        <v>35</v>
      </c>
      <c r="W46" s="83">
        <v>31</v>
      </c>
      <c r="X46" s="127">
        <f>LOOKUP(W46,'[1]SCORE3'!I:I,'[1]SCORE3'!E:E)</f>
        <v>60</v>
      </c>
      <c r="Y46" s="129">
        <f t="shared" si="1"/>
        <v>230</v>
      </c>
      <c r="Z46" s="16"/>
    </row>
    <row r="47" spans="2:26" ht="21.75" customHeight="1">
      <c r="B47" s="82">
        <v>39</v>
      </c>
      <c r="C47" s="261" t="s">
        <v>483</v>
      </c>
      <c r="D47" s="251">
        <v>2006</v>
      </c>
      <c r="E47" s="251">
        <v>355026</v>
      </c>
      <c r="F47" s="251" t="s">
        <v>451</v>
      </c>
      <c r="G47" s="83">
        <v>8.4</v>
      </c>
      <c r="H47" s="127">
        <f>LOOKUP(G47,'[2]SCORE3'!B:B,'[2]SCORE3'!A:A)</f>
        <v>85</v>
      </c>
      <c r="I47" s="85"/>
      <c r="J47" s="84">
        <f>LOOKUP(I47,'[2]SCORE1'!E:E,'[2]SCORE1'!D:D)</f>
        <v>0</v>
      </c>
      <c r="K47" s="85"/>
      <c r="L47" s="127">
        <f>LOOKUP(K47,'[2]SCORE3'!D:D,'[2]SCORE3'!A:A)</f>
        <v>0</v>
      </c>
      <c r="M47" s="85"/>
      <c r="N47" s="255">
        <f>LOOKUP(M47,'[2]SCORE3'!C:C,'[2]SCORE3'!A:A)</f>
        <v>0</v>
      </c>
      <c r="O47" s="85"/>
      <c r="P47" s="84">
        <f>LOOKUP(O47,'[2]SCORE1'!M:M,'[2]SCORE1'!L:L)</f>
        <v>0</v>
      </c>
      <c r="Q47" s="87"/>
      <c r="R47" s="255">
        <f>LOOKUP(Q47,'[2]SCORE3'!K:K,'[2]SCORE3'!L:L)</f>
        <v>0</v>
      </c>
      <c r="S47" s="87">
        <v>4.53</v>
      </c>
      <c r="T47" s="127">
        <f>LOOKUP(S47,'[2]SCORE3'!G:G,'[2]SCORE3'!E:E)</f>
        <v>80</v>
      </c>
      <c r="U47" s="87">
        <v>4.92</v>
      </c>
      <c r="V47" s="255">
        <f>LOOKUP(U47,'[2]SCORE3'!H:H,'[2]SCORE3'!E:E)</f>
        <v>10</v>
      </c>
      <c r="W47" s="83">
        <v>27.52</v>
      </c>
      <c r="X47" s="127">
        <f>LOOKUP(W47,'[2]SCORE3'!I:I,'[2]SCORE3'!E:E)</f>
        <v>55</v>
      </c>
      <c r="Y47" s="129">
        <f t="shared" si="1"/>
        <v>230</v>
      </c>
      <c r="Z47" s="16"/>
    </row>
    <row r="48" spans="2:26" ht="21.75" customHeight="1">
      <c r="B48" s="82">
        <v>40</v>
      </c>
      <c r="C48" s="266" t="s">
        <v>481</v>
      </c>
      <c r="D48" s="267">
        <v>2007</v>
      </c>
      <c r="E48" s="267">
        <v>386830</v>
      </c>
      <c r="F48" s="267" t="s">
        <v>419</v>
      </c>
      <c r="G48" s="83">
        <v>9</v>
      </c>
      <c r="H48" s="127">
        <f>LOOKUP(G48,'[1]SCORE3'!B:B,'[1]SCORE3'!A:A)</f>
        <v>70</v>
      </c>
      <c r="I48" s="85"/>
      <c r="J48" s="84">
        <f>LOOKUP(I48,'[1]SCORE1'!E:E,'[1]SCORE1'!D:D)</f>
        <v>0</v>
      </c>
      <c r="K48" s="85"/>
      <c r="L48" s="127">
        <f>LOOKUP(K48,'[1]SCORE3'!D:D,'[1]SCORE3'!A:A)</f>
        <v>0</v>
      </c>
      <c r="M48" s="85"/>
      <c r="N48" s="255">
        <f>LOOKUP(M48,'[1]SCORE3'!C:C,'[1]SCORE3'!A:A)</f>
        <v>0</v>
      </c>
      <c r="O48" s="85"/>
      <c r="P48" s="84">
        <f>LOOKUP(O48,'[1]SCORE1'!M:M,'[1]SCORE1'!L:L)</f>
        <v>0</v>
      </c>
      <c r="Q48" s="87"/>
      <c r="R48" s="255">
        <f>LOOKUP(Q48,'[1]SCORE3'!K:K,'[1]SCORE3'!L:L)</f>
        <v>0</v>
      </c>
      <c r="S48" s="87">
        <v>3.55</v>
      </c>
      <c r="T48" s="127">
        <f>LOOKUP(S48,'[1]SCORE3'!G:G,'[1]SCORE3'!E:E)</f>
        <v>55</v>
      </c>
      <c r="U48" s="87">
        <v>7.29</v>
      </c>
      <c r="V48" s="255">
        <f>LOOKUP(U48,'[1]SCORE3'!H:H,'[1]SCORE3'!E:E)</f>
        <v>35</v>
      </c>
      <c r="W48" s="83">
        <v>35.92</v>
      </c>
      <c r="X48" s="127">
        <f>LOOKUP(W48,'[1]SCORE3'!I:I,'[1]SCORE3'!E:E)</f>
        <v>70</v>
      </c>
      <c r="Y48" s="129">
        <f t="shared" si="1"/>
        <v>230</v>
      </c>
      <c r="Z48" s="16"/>
    </row>
    <row r="49" spans="2:26" ht="21.75" customHeight="1">
      <c r="B49" s="82">
        <v>41</v>
      </c>
      <c r="C49" s="254" t="s">
        <v>478</v>
      </c>
      <c r="D49" s="251">
        <v>2006</v>
      </c>
      <c r="E49" s="251">
        <v>373378</v>
      </c>
      <c r="F49" s="264" t="s">
        <v>407</v>
      </c>
      <c r="G49" s="83">
        <v>9.44</v>
      </c>
      <c r="H49" s="127">
        <f>LOOKUP(G49,'[5]SCORE3'!B:B,'[5]SCORE3'!A:A)</f>
        <v>60</v>
      </c>
      <c r="I49" s="85"/>
      <c r="J49" s="84">
        <f>LOOKUP(I49,'[5]SCORE1'!E:E,'[5]SCORE1'!D:D)</f>
        <v>0</v>
      </c>
      <c r="K49" s="85"/>
      <c r="L49" s="127">
        <f>LOOKUP(K49,'[5]SCORE3'!D:D,'[5]SCORE3'!A:A)</f>
        <v>0</v>
      </c>
      <c r="M49" s="85"/>
      <c r="N49" s="255">
        <f>LOOKUP(M49,'[5]SCORE3'!C:C,'[5]SCORE3'!A:A)</f>
        <v>0</v>
      </c>
      <c r="O49" s="85"/>
      <c r="P49" s="84">
        <f>LOOKUP(O49,'[5]SCORE1'!M:M,'[5]SCORE1'!L:L)</f>
        <v>0</v>
      </c>
      <c r="Q49" s="87"/>
      <c r="R49" s="255">
        <f>LOOKUP(Q49,'[5]SCORE3'!K:K,'[5]SCORE3'!L:L)</f>
        <v>0</v>
      </c>
      <c r="S49" s="87">
        <v>4.15</v>
      </c>
      <c r="T49" s="127">
        <f>LOOKUP(S49,'[5]SCORE3'!G:G,'[5]SCORE3'!E:E)</f>
        <v>70</v>
      </c>
      <c r="U49" s="87">
        <v>7.37</v>
      </c>
      <c r="V49" s="255">
        <f>LOOKUP(U49,'[5]SCORE3'!H:H,'[5]SCORE3'!E:E)</f>
        <v>35</v>
      </c>
      <c r="W49" s="83">
        <v>33.79</v>
      </c>
      <c r="X49" s="127">
        <f>LOOKUP(W49,'[5]SCORE3'!I:I,'[5]SCORE3'!E:E)</f>
        <v>65</v>
      </c>
      <c r="Y49" s="129">
        <f t="shared" si="1"/>
        <v>230</v>
      </c>
      <c r="Z49" s="16"/>
    </row>
    <row r="50" spans="2:26" ht="21.75" customHeight="1">
      <c r="B50" s="82">
        <v>42</v>
      </c>
      <c r="C50" s="254" t="s">
        <v>479</v>
      </c>
      <c r="D50" s="251">
        <v>2007</v>
      </c>
      <c r="E50" s="251">
        <v>387273</v>
      </c>
      <c r="F50" s="264" t="s">
        <v>407</v>
      </c>
      <c r="G50" s="83">
        <v>8.9</v>
      </c>
      <c r="H50" s="127">
        <f>LOOKUP(G50,'[5]SCORE3'!B:B,'[5]SCORE3'!A:A)</f>
        <v>75</v>
      </c>
      <c r="I50" s="85"/>
      <c r="J50" s="84">
        <f>LOOKUP(I50,'[5]SCORE1'!E:E,'[5]SCORE1'!D:D)</f>
        <v>0</v>
      </c>
      <c r="K50" s="85"/>
      <c r="L50" s="127">
        <f>LOOKUP(K50,'[5]SCORE3'!D:D,'[5]SCORE3'!A:A)</f>
        <v>0</v>
      </c>
      <c r="M50" s="85"/>
      <c r="N50" s="255">
        <f>LOOKUP(M50,'[5]SCORE3'!C:C,'[5]SCORE3'!A:A)</f>
        <v>0</v>
      </c>
      <c r="O50" s="85"/>
      <c r="P50" s="84">
        <f>LOOKUP(O50,'[5]SCORE1'!M:M,'[5]SCORE1'!L:L)</f>
        <v>0</v>
      </c>
      <c r="Q50" s="87"/>
      <c r="R50" s="255">
        <f>LOOKUP(Q50,'[5]SCORE3'!K:K,'[5]SCORE3'!L:L)</f>
        <v>0</v>
      </c>
      <c r="S50" s="87">
        <v>4.22</v>
      </c>
      <c r="T50" s="127">
        <f>LOOKUP(S50,'[5]SCORE3'!G:G,'[5]SCORE3'!E:E)</f>
        <v>70</v>
      </c>
      <c r="U50" s="87">
        <v>7.08</v>
      </c>
      <c r="V50" s="255">
        <f>LOOKUP(U50,'[5]SCORE3'!H:H,'[5]SCORE3'!E:E)</f>
        <v>35</v>
      </c>
      <c r="W50" s="83">
        <v>26.81</v>
      </c>
      <c r="X50" s="127">
        <f>LOOKUP(W50,'[5]SCORE3'!I:I,'[5]SCORE3'!E:E)</f>
        <v>50</v>
      </c>
      <c r="Y50" s="129">
        <f t="shared" si="1"/>
        <v>230</v>
      </c>
      <c r="Z50" s="16"/>
    </row>
    <row r="51" spans="2:26" ht="21.75" customHeight="1">
      <c r="B51" s="82">
        <v>43</v>
      </c>
      <c r="C51" s="261" t="s">
        <v>485</v>
      </c>
      <c r="D51" s="251">
        <v>2006</v>
      </c>
      <c r="E51" s="251">
        <v>380000</v>
      </c>
      <c r="F51" s="251" t="s">
        <v>451</v>
      </c>
      <c r="G51" s="83">
        <v>8.4</v>
      </c>
      <c r="H51" s="127">
        <f>LOOKUP(G51,'[2]SCORE3'!B:B,'[2]SCORE3'!A:A)</f>
        <v>85</v>
      </c>
      <c r="I51" s="85"/>
      <c r="J51" s="84">
        <f>LOOKUP(I51,'[2]SCORE1'!E:E,'[2]SCORE1'!D:D)</f>
        <v>0</v>
      </c>
      <c r="K51" s="85"/>
      <c r="L51" s="127">
        <f>LOOKUP(K51,'[2]SCORE3'!D:D,'[2]SCORE3'!A:A)</f>
        <v>0</v>
      </c>
      <c r="M51" s="85"/>
      <c r="N51" s="255">
        <f>LOOKUP(M51,'[2]SCORE3'!C:C,'[2]SCORE3'!A:A)</f>
        <v>0</v>
      </c>
      <c r="O51" s="85"/>
      <c r="P51" s="84">
        <f>LOOKUP(O51,'[2]SCORE1'!M:M,'[2]SCORE1'!L:L)</f>
        <v>0</v>
      </c>
      <c r="Q51" s="87"/>
      <c r="R51" s="255">
        <f>LOOKUP(Q51,'[2]SCORE3'!K:K,'[2]SCORE3'!L:L)</f>
        <v>0</v>
      </c>
      <c r="S51" s="87">
        <v>3.87</v>
      </c>
      <c r="T51" s="127">
        <f>LOOKUP(S51,'[2]SCORE3'!G:G,'[2]SCORE3'!E:E)</f>
        <v>60</v>
      </c>
      <c r="U51" s="87">
        <v>5.79</v>
      </c>
      <c r="V51" s="255">
        <f>LOOKUP(U51,'[2]SCORE3'!H:H,'[2]SCORE3'!E:E)</f>
        <v>20</v>
      </c>
      <c r="W51" s="83">
        <v>30.89</v>
      </c>
      <c r="X51" s="127">
        <f>LOOKUP(W51,'[2]SCORE3'!I:I,'[2]SCORE3'!E:E)</f>
        <v>60</v>
      </c>
      <c r="Y51" s="129">
        <f t="shared" si="1"/>
        <v>225</v>
      </c>
      <c r="Z51" s="16"/>
    </row>
    <row r="52" spans="2:26" ht="21.75" customHeight="1" thickBot="1">
      <c r="B52" s="82">
        <v>44</v>
      </c>
      <c r="C52" s="256" t="s">
        <v>484</v>
      </c>
      <c r="D52" s="257">
        <v>2006</v>
      </c>
      <c r="E52" s="257">
        <v>366187</v>
      </c>
      <c r="F52" s="251" t="s">
        <v>449</v>
      </c>
      <c r="G52" s="83">
        <v>8.7</v>
      </c>
      <c r="H52" s="127">
        <f>LOOKUP(G52,'[2]SCORE3'!B:B,'[2]SCORE3'!A:A)</f>
        <v>80</v>
      </c>
      <c r="I52" s="85"/>
      <c r="J52" s="84">
        <f>LOOKUP(I52,'[2]SCORE1'!E:E,'[2]SCORE1'!D:D)</f>
        <v>0</v>
      </c>
      <c r="K52" s="85"/>
      <c r="L52" s="127">
        <f>LOOKUP(K52,'[2]SCORE3'!D:D,'[2]SCORE3'!A:A)</f>
        <v>0</v>
      </c>
      <c r="M52" s="85"/>
      <c r="N52" s="255">
        <f>LOOKUP(M52,'[2]SCORE3'!C:C,'[2]SCORE3'!A:A)</f>
        <v>0</v>
      </c>
      <c r="O52" s="85"/>
      <c r="P52" s="84">
        <f>LOOKUP(O52,'[2]SCORE1'!M:M,'[2]SCORE1'!L:L)</f>
        <v>0</v>
      </c>
      <c r="Q52" s="87"/>
      <c r="R52" s="255">
        <f>LOOKUP(Q52,'[2]SCORE3'!K:K,'[2]SCORE3'!L:L)</f>
        <v>0</v>
      </c>
      <c r="S52" s="87">
        <v>3.84</v>
      </c>
      <c r="T52" s="127">
        <f>LOOKUP(S52,'[2]SCORE3'!G:G,'[2]SCORE3'!E:E)</f>
        <v>60</v>
      </c>
      <c r="U52" s="87">
        <v>6.47</v>
      </c>
      <c r="V52" s="255">
        <f>LOOKUP(U52,'[2]SCORE3'!H:H,'[2]SCORE3'!E:E)</f>
        <v>25</v>
      </c>
      <c r="W52" s="83">
        <v>32.49</v>
      </c>
      <c r="X52" s="127">
        <f>LOOKUP(W52,'[2]SCORE3'!I:I,'[2]SCORE3'!E:E)</f>
        <v>60</v>
      </c>
      <c r="Y52" s="129">
        <f t="shared" si="1"/>
        <v>225</v>
      </c>
      <c r="Z52" s="16"/>
    </row>
    <row r="53" spans="2:26" ht="21.75" customHeight="1">
      <c r="B53" s="82">
        <v>45</v>
      </c>
      <c r="C53" s="266" t="s">
        <v>487</v>
      </c>
      <c r="D53" s="267">
        <v>2006</v>
      </c>
      <c r="E53" s="267">
        <v>372550</v>
      </c>
      <c r="F53" s="267" t="s">
        <v>417</v>
      </c>
      <c r="G53" s="78">
        <v>8.3</v>
      </c>
      <c r="H53" s="126">
        <f>LOOKUP(G53,'[1]SCORE3'!B:B,'[1]SCORE3'!A:A)</f>
        <v>90</v>
      </c>
      <c r="I53" s="80"/>
      <c r="J53" s="79">
        <f>LOOKUP(I53,'[1]SCORE1'!E:E,'[1]SCORE1'!D:D)</f>
        <v>0</v>
      </c>
      <c r="K53" s="80"/>
      <c r="L53" s="126">
        <f>LOOKUP(K53,'[1]SCORE3'!D:D,'[1]SCORE3'!A:A)</f>
        <v>0</v>
      </c>
      <c r="M53" s="80"/>
      <c r="N53" s="253">
        <f>LOOKUP(M53,'[1]SCORE3'!C:C,'[1]SCORE3'!A:A)</f>
        <v>0</v>
      </c>
      <c r="O53" s="80"/>
      <c r="P53" s="79">
        <f>LOOKUP(O53,'[1]SCORE1'!M:M,'[1]SCORE1'!L:L)</f>
        <v>0</v>
      </c>
      <c r="Q53" s="81"/>
      <c r="R53" s="253">
        <f>LOOKUP(Q53,'[1]SCORE3'!K:K,'[1]SCORE3'!L:L)</f>
        <v>0</v>
      </c>
      <c r="S53" s="81">
        <v>4.05</v>
      </c>
      <c r="T53" s="126">
        <f>LOOKUP(S53,'[1]SCORE3'!G:G,'[1]SCORE3'!E:E)</f>
        <v>65</v>
      </c>
      <c r="U53" s="81">
        <v>4.76</v>
      </c>
      <c r="V53" s="253">
        <f>LOOKUP(U53,'[1]SCORE3'!H:H,'[1]SCORE3'!E:E)</f>
        <v>10</v>
      </c>
      <c r="W53" s="78">
        <v>27.6</v>
      </c>
      <c r="X53" s="126">
        <f>LOOKUP(W53,'[1]SCORE3'!I:I,'[1]SCORE3'!E:E)</f>
        <v>55</v>
      </c>
      <c r="Y53" s="129">
        <f t="shared" si="1"/>
        <v>220</v>
      </c>
      <c r="Z53" s="16"/>
    </row>
    <row r="54" spans="2:26" ht="21.75" customHeight="1">
      <c r="B54" s="82">
        <v>46</v>
      </c>
      <c r="C54" s="266" t="s">
        <v>486</v>
      </c>
      <c r="D54" s="267">
        <v>2006</v>
      </c>
      <c r="E54" s="267">
        <v>360853</v>
      </c>
      <c r="F54" s="267" t="s">
        <v>419</v>
      </c>
      <c r="G54" s="83">
        <v>8.9</v>
      </c>
      <c r="H54" s="127">
        <f>LOOKUP(G54,'[1]SCORE3'!B:B,'[1]SCORE3'!A:A)</f>
        <v>75</v>
      </c>
      <c r="I54" s="85"/>
      <c r="J54" s="84">
        <f>LOOKUP(I54,'[1]SCORE1'!E:E,'[1]SCORE1'!D:D)</f>
        <v>0</v>
      </c>
      <c r="K54" s="85"/>
      <c r="L54" s="127">
        <f>LOOKUP(K54,'[1]SCORE3'!D:D,'[1]SCORE3'!A:A)</f>
        <v>0</v>
      </c>
      <c r="M54" s="85"/>
      <c r="N54" s="255">
        <f>LOOKUP(M54,'[1]SCORE3'!C:C,'[1]SCORE3'!A:A)</f>
        <v>0</v>
      </c>
      <c r="O54" s="85"/>
      <c r="P54" s="84">
        <f>LOOKUP(O54,'[1]SCORE1'!M:M,'[1]SCORE1'!L:L)</f>
        <v>0</v>
      </c>
      <c r="Q54" s="87"/>
      <c r="R54" s="255">
        <f>LOOKUP(Q54,'[1]SCORE3'!K:K,'[1]SCORE3'!L:L)</f>
        <v>0</v>
      </c>
      <c r="S54" s="87">
        <v>4.09</v>
      </c>
      <c r="T54" s="127">
        <f>LOOKUP(S54,'[1]SCORE3'!G:G,'[1]SCORE3'!E:E)</f>
        <v>65</v>
      </c>
      <c r="U54" s="87">
        <v>5.96</v>
      </c>
      <c r="V54" s="255">
        <f>LOOKUP(U54,'[1]SCORE3'!H:H,'[1]SCORE3'!E:E)</f>
        <v>20</v>
      </c>
      <c r="W54" s="83">
        <v>31.7</v>
      </c>
      <c r="X54" s="127">
        <f>LOOKUP(W54,'[1]SCORE3'!I:I,'[1]SCORE3'!E:E)</f>
        <v>60</v>
      </c>
      <c r="Y54" s="129">
        <f t="shared" si="1"/>
        <v>220</v>
      </c>
      <c r="Z54" s="16"/>
    </row>
    <row r="55" spans="2:26" ht="21.75" customHeight="1">
      <c r="B55" s="82">
        <v>47</v>
      </c>
      <c r="C55" s="266" t="s">
        <v>490</v>
      </c>
      <c r="D55" s="267">
        <v>2007</v>
      </c>
      <c r="E55" s="267">
        <v>360851</v>
      </c>
      <c r="F55" s="267" t="s">
        <v>419</v>
      </c>
      <c r="G55" s="83">
        <v>9.2</v>
      </c>
      <c r="H55" s="127">
        <f>LOOKUP(G55,'[1]SCORE3'!B:B,'[1]SCORE3'!A:A)</f>
        <v>65</v>
      </c>
      <c r="I55" s="85"/>
      <c r="J55" s="84">
        <f>LOOKUP(I55,'[1]SCORE1'!E:E,'[1]SCORE1'!D:D)</f>
        <v>0</v>
      </c>
      <c r="K55" s="85"/>
      <c r="L55" s="127">
        <f>LOOKUP(K55,'[1]SCORE3'!D:D,'[1]SCORE3'!A:A)</f>
        <v>0</v>
      </c>
      <c r="M55" s="85"/>
      <c r="N55" s="255">
        <f>LOOKUP(M55,'[1]SCORE3'!C:C,'[1]SCORE3'!A:A)</f>
        <v>0</v>
      </c>
      <c r="O55" s="85"/>
      <c r="P55" s="84">
        <f>LOOKUP(O55,'[1]SCORE1'!M:M,'[1]SCORE1'!L:L)</f>
        <v>0</v>
      </c>
      <c r="Q55" s="87"/>
      <c r="R55" s="255">
        <f>LOOKUP(Q55,'[1]SCORE3'!K:K,'[1]SCORE3'!L:L)</f>
        <v>0</v>
      </c>
      <c r="S55" s="87">
        <v>3.68</v>
      </c>
      <c r="T55" s="127">
        <f>LOOKUP(S55,'[1]SCORE3'!G:G,'[1]SCORE3'!E:E)</f>
        <v>55</v>
      </c>
      <c r="U55" s="87">
        <v>7.86</v>
      </c>
      <c r="V55" s="255">
        <f>LOOKUP(U55,'[1]SCORE3'!H:H,'[1]SCORE3'!E:E)</f>
        <v>40</v>
      </c>
      <c r="W55" s="83">
        <v>29.54</v>
      </c>
      <c r="X55" s="127">
        <f>LOOKUP(W55,'[1]SCORE3'!I:I,'[1]SCORE3'!E:E)</f>
        <v>55</v>
      </c>
      <c r="Y55" s="129">
        <f t="shared" si="1"/>
        <v>215</v>
      </c>
      <c r="Z55" s="16"/>
    </row>
    <row r="56" spans="2:26" ht="21.75" customHeight="1" thickBot="1">
      <c r="B56" s="82">
        <v>48</v>
      </c>
      <c r="C56" s="254" t="s">
        <v>491</v>
      </c>
      <c r="D56" s="251">
        <v>2006</v>
      </c>
      <c r="E56" s="251">
        <v>355220</v>
      </c>
      <c r="F56" s="251" t="s">
        <v>449</v>
      </c>
      <c r="G56" s="83">
        <v>8.8</v>
      </c>
      <c r="H56" s="127">
        <f>LOOKUP(G56,'[2]SCORE3'!B:B,'[2]SCORE3'!A:A)</f>
        <v>75</v>
      </c>
      <c r="I56" s="85"/>
      <c r="J56" s="84">
        <f>LOOKUP(I56,'[2]SCORE1'!E:E,'[2]SCORE1'!D:D)</f>
        <v>0</v>
      </c>
      <c r="K56" s="85"/>
      <c r="L56" s="127">
        <f>LOOKUP(K56,'[2]SCORE3'!D:D,'[2]SCORE3'!A:A)</f>
        <v>0</v>
      </c>
      <c r="M56" s="85"/>
      <c r="N56" s="255">
        <f>LOOKUP(M56,'[2]SCORE3'!C:C,'[2]SCORE3'!A:A)</f>
        <v>0</v>
      </c>
      <c r="O56" s="85"/>
      <c r="P56" s="84">
        <f>LOOKUP(O56,'[2]SCORE1'!M:M,'[2]SCORE1'!L:L)</f>
        <v>0</v>
      </c>
      <c r="Q56" s="87"/>
      <c r="R56" s="255">
        <f>LOOKUP(Q56,'[2]SCORE3'!K:K,'[2]SCORE3'!L:L)</f>
        <v>0</v>
      </c>
      <c r="S56" s="87">
        <v>3.98</v>
      </c>
      <c r="T56" s="127">
        <f>LOOKUP(S56,'[2]SCORE3'!G:G,'[2]SCORE3'!E:E)</f>
        <v>65</v>
      </c>
      <c r="U56" s="87">
        <v>5.6</v>
      </c>
      <c r="V56" s="255">
        <f>LOOKUP(U56,'[2]SCORE3'!H:H,'[2]SCORE3'!E:E)</f>
        <v>20</v>
      </c>
      <c r="W56" s="83">
        <v>29.45</v>
      </c>
      <c r="X56" s="127">
        <f>LOOKUP(W56,'[2]SCORE3'!I:I,'[2]SCORE3'!E:E)</f>
        <v>55</v>
      </c>
      <c r="Y56" s="129">
        <f t="shared" si="1"/>
        <v>215</v>
      </c>
      <c r="Z56" s="16"/>
    </row>
    <row r="57" spans="2:26" ht="21.75" customHeight="1">
      <c r="B57" s="82">
        <v>49</v>
      </c>
      <c r="C57" s="270" t="s">
        <v>488</v>
      </c>
      <c r="D57" s="271">
        <v>2007</v>
      </c>
      <c r="E57" s="271">
        <v>374857</v>
      </c>
      <c r="F57" s="271" t="s">
        <v>399</v>
      </c>
      <c r="G57" s="83">
        <v>9.2</v>
      </c>
      <c r="H57" s="127">
        <f>LOOKUP(G57,'[6]SCORE3'!B:B,'[6]SCORE3'!A:A)</f>
        <v>65</v>
      </c>
      <c r="I57" s="85"/>
      <c r="J57" s="84">
        <f>LOOKUP(I57,'[6]SCORE1'!E:E,'[6]SCORE1'!D:D)</f>
        <v>0</v>
      </c>
      <c r="K57" s="85"/>
      <c r="L57" s="127">
        <f>LOOKUP(K57,'[6]SCORE3'!D:D,'[6]SCORE3'!A:A)</f>
        <v>0</v>
      </c>
      <c r="M57" s="85"/>
      <c r="N57" s="255">
        <f>LOOKUP(M57,'[6]SCORE3'!C:C,'[6]SCORE3'!A:A)</f>
        <v>0</v>
      </c>
      <c r="O57" s="85"/>
      <c r="P57" s="84">
        <f>LOOKUP(O57,'[6]SCORE1'!M:M,'[6]SCORE1'!L:L)</f>
        <v>0</v>
      </c>
      <c r="Q57" s="87"/>
      <c r="R57" s="255">
        <f>LOOKUP(Q57,'[6]SCORE3'!K:K,'[6]SCORE3'!L:L)</f>
        <v>0</v>
      </c>
      <c r="S57" s="87">
        <v>4.28</v>
      </c>
      <c r="T57" s="127">
        <f>LOOKUP(S57,'[6]SCORE3'!G:G,'[6]SCORE3'!E:E)</f>
        <v>70</v>
      </c>
      <c r="U57" s="87">
        <v>6.49</v>
      </c>
      <c r="V57" s="255">
        <f>LOOKUP(U57,'[6]SCORE3'!H:H,'[6]SCORE3'!E:E)</f>
        <v>25</v>
      </c>
      <c r="W57" s="83">
        <v>28.7</v>
      </c>
      <c r="X57" s="127">
        <f>LOOKUP(W57,'[6]SCORE3'!I:I,'[6]SCORE3'!E:E)</f>
        <v>55</v>
      </c>
      <c r="Y57" s="128">
        <f t="shared" si="1"/>
        <v>215</v>
      </c>
      <c r="Z57" s="16"/>
    </row>
    <row r="58" spans="2:26" ht="21.75" customHeight="1">
      <c r="B58" s="82">
        <v>50</v>
      </c>
      <c r="C58" s="254" t="s">
        <v>489</v>
      </c>
      <c r="D58" s="251">
        <v>2006</v>
      </c>
      <c r="E58" s="251">
        <v>364140</v>
      </c>
      <c r="F58" s="251" t="s">
        <v>401</v>
      </c>
      <c r="G58" s="83">
        <v>8.4</v>
      </c>
      <c r="H58" s="127">
        <f>LOOKUP(G58,'[6]SCORE3'!B:B,'[6]SCORE3'!A:A)</f>
        <v>85</v>
      </c>
      <c r="I58" s="85"/>
      <c r="J58" s="84">
        <f>LOOKUP(I58,'[6]SCORE1'!E:E,'[6]SCORE1'!D:D)</f>
        <v>0</v>
      </c>
      <c r="K58" s="85"/>
      <c r="L58" s="127">
        <f>LOOKUP(K58,'[6]SCORE3'!D:D,'[6]SCORE3'!A:A)</f>
        <v>0</v>
      </c>
      <c r="M58" s="85"/>
      <c r="N58" s="255">
        <f>LOOKUP(M58,'[6]SCORE3'!C:C,'[6]SCORE3'!A:A)</f>
        <v>0</v>
      </c>
      <c r="O58" s="85"/>
      <c r="P58" s="84">
        <f>LOOKUP(O58,'[6]SCORE1'!M:M,'[6]SCORE1'!L:L)</f>
        <v>0</v>
      </c>
      <c r="Q58" s="87"/>
      <c r="R58" s="255">
        <f>LOOKUP(Q58,'[6]SCORE3'!K:K,'[6]SCORE3'!L:L)</f>
        <v>0</v>
      </c>
      <c r="S58" s="87">
        <v>4.41</v>
      </c>
      <c r="T58" s="127">
        <f>LOOKUP(S58,'[6]SCORE3'!G:G,'[6]SCORE3'!E:E)</f>
        <v>75</v>
      </c>
      <c r="U58" s="87">
        <v>5.17</v>
      </c>
      <c r="V58" s="255">
        <f>LOOKUP(U58,'[6]SCORE3'!H:H,'[6]SCORE3'!E:E)</f>
        <v>15</v>
      </c>
      <c r="W58" s="83">
        <v>21.98</v>
      </c>
      <c r="X58" s="127">
        <f>LOOKUP(W58,'[6]SCORE3'!I:I,'[6]SCORE3'!E:E)</f>
        <v>40</v>
      </c>
      <c r="Y58" s="129">
        <f t="shared" si="1"/>
        <v>215</v>
      </c>
      <c r="Z58" s="16"/>
    </row>
    <row r="59" spans="2:26" ht="21.75" customHeight="1">
      <c r="B59" s="82">
        <v>51</v>
      </c>
      <c r="C59" s="272" t="s">
        <v>494</v>
      </c>
      <c r="D59" s="257">
        <v>2006</v>
      </c>
      <c r="E59" s="273">
        <v>375521</v>
      </c>
      <c r="F59" s="258" t="s">
        <v>418</v>
      </c>
      <c r="G59" s="83">
        <v>9.2</v>
      </c>
      <c r="H59" s="127">
        <f>LOOKUP(G59,'[1]SCORE3'!B:B,'[1]SCORE3'!A:A)</f>
        <v>65</v>
      </c>
      <c r="I59" s="85"/>
      <c r="J59" s="84">
        <f>LOOKUP(I59,'[1]SCORE1'!E:E,'[1]SCORE1'!D:D)</f>
        <v>0</v>
      </c>
      <c r="K59" s="85"/>
      <c r="L59" s="127">
        <f>LOOKUP(K59,'[1]SCORE3'!D:D,'[1]SCORE3'!A:A)</f>
        <v>0</v>
      </c>
      <c r="M59" s="85"/>
      <c r="N59" s="255">
        <f>LOOKUP(M59,'[1]SCORE3'!C:C,'[1]SCORE3'!A:A)</f>
        <v>0</v>
      </c>
      <c r="O59" s="85"/>
      <c r="P59" s="84">
        <f>LOOKUP(O59,'[1]SCORE1'!M:M,'[1]SCORE1'!L:L)</f>
        <v>0</v>
      </c>
      <c r="Q59" s="87"/>
      <c r="R59" s="255">
        <f>LOOKUP(Q59,'[1]SCORE3'!K:K,'[1]SCORE3'!L:L)</f>
        <v>0</v>
      </c>
      <c r="S59" s="87">
        <v>3.8</v>
      </c>
      <c r="T59" s="127">
        <f>LOOKUP(S59,'[1]SCORE3'!G:G,'[1]SCORE3'!E:E)</f>
        <v>60</v>
      </c>
      <c r="U59" s="87">
        <v>6.46</v>
      </c>
      <c r="V59" s="255">
        <f>LOOKUP(U59,'[1]SCORE3'!H:H,'[1]SCORE3'!E:E)</f>
        <v>25</v>
      </c>
      <c r="W59" s="83">
        <v>32.15</v>
      </c>
      <c r="X59" s="127">
        <f>LOOKUP(W59,'[1]SCORE3'!I:I,'[1]SCORE3'!E:E)</f>
        <v>60</v>
      </c>
      <c r="Y59" s="129">
        <f t="shared" si="1"/>
        <v>210</v>
      </c>
      <c r="Z59" s="16"/>
    </row>
    <row r="60" spans="2:26" ht="21.75" customHeight="1">
      <c r="B60" s="82">
        <v>52</v>
      </c>
      <c r="C60" s="272" t="s">
        <v>495</v>
      </c>
      <c r="D60" s="257">
        <v>2007</v>
      </c>
      <c r="E60" s="273">
        <v>386544</v>
      </c>
      <c r="F60" s="258" t="s">
        <v>418</v>
      </c>
      <c r="G60" s="83">
        <v>9.7</v>
      </c>
      <c r="H60" s="127">
        <f>LOOKUP(G60,'[1]SCORE3'!B:B,'[1]SCORE3'!A:A)</f>
        <v>55</v>
      </c>
      <c r="I60" s="85"/>
      <c r="J60" s="84">
        <f>LOOKUP(I60,'[1]SCORE1'!E:E,'[1]SCORE1'!D:D)</f>
        <v>0</v>
      </c>
      <c r="K60" s="85"/>
      <c r="L60" s="127">
        <f>LOOKUP(K60,'[1]SCORE3'!D:D,'[1]SCORE3'!A:A)</f>
        <v>0</v>
      </c>
      <c r="M60" s="85"/>
      <c r="N60" s="255">
        <f>LOOKUP(M60,'[1]SCORE3'!C:C,'[1]SCORE3'!A:A)</f>
        <v>0</v>
      </c>
      <c r="O60" s="85"/>
      <c r="P60" s="84">
        <f>LOOKUP(O60,'[1]SCORE1'!M:M,'[1]SCORE1'!L:L)</f>
        <v>0</v>
      </c>
      <c r="Q60" s="87"/>
      <c r="R60" s="255">
        <f>LOOKUP(Q60,'[1]SCORE3'!K:K,'[1]SCORE3'!L:L)</f>
        <v>0</v>
      </c>
      <c r="S60" s="87">
        <v>3.97</v>
      </c>
      <c r="T60" s="127">
        <f>LOOKUP(S60,'[1]SCORE3'!G:G,'[1]SCORE3'!E:E)</f>
        <v>65</v>
      </c>
      <c r="U60" s="87">
        <v>6.56</v>
      </c>
      <c r="V60" s="255">
        <f>LOOKUP(U60,'[1]SCORE3'!H:H,'[1]SCORE3'!E:E)</f>
        <v>30</v>
      </c>
      <c r="W60" s="83">
        <v>31.61</v>
      </c>
      <c r="X60" s="127">
        <f>LOOKUP(W60,'[1]SCORE3'!I:I,'[1]SCORE3'!E:E)</f>
        <v>60</v>
      </c>
      <c r="Y60" s="129">
        <f t="shared" si="1"/>
        <v>210</v>
      </c>
      <c r="Z60" s="16"/>
    </row>
    <row r="61" spans="2:26" ht="21.75" customHeight="1">
      <c r="B61" s="82">
        <v>53</v>
      </c>
      <c r="C61" s="254" t="s">
        <v>498</v>
      </c>
      <c r="D61" s="251">
        <v>2006</v>
      </c>
      <c r="E61" s="251">
        <v>375353</v>
      </c>
      <c r="F61" s="251" t="s">
        <v>499</v>
      </c>
      <c r="G61" s="83">
        <v>9</v>
      </c>
      <c r="H61" s="127">
        <f>LOOKUP(G61,'[1]SCORE3'!B:B,'[1]SCORE3'!A:A)</f>
        <v>70</v>
      </c>
      <c r="I61" s="85"/>
      <c r="J61" s="84">
        <f>LOOKUP(I61,'[1]SCORE1'!E:E,'[1]SCORE1'!D:D)</f>
        <v>0</v>
      </c>
      <c r="K61" s="85"/>
      <c r="L61" s="127">
        <f>LOOKUP(K61,'[1]SCORE3'!D:D,'[1]SCORE3'!A:A)</f>
        <v>0</v>
      </c>
      <c r="M61" s="85"/>
      <c r="N61" s="255">
        <f>LOOKUP(M61,'[1]SCORE3'!C:C,'[1]SCORE3'!A:A)</f>
        <v>0</v>
      </c>
      <c r="O61" s="85"/>
      <c r="P61" s="84">
        <f>LOOKUP(O61,'[1]SCORE1'!M:M,'[1]SCORE1'!L:L)</f>
        <v>0</v>
      </c>
      <c r="Q61" s="87"/>
      <c r="R61" s="255">
        <f>LOOKUP(Q61,'[1]SCORE3'!K:K,'[1]SCORE3'!L:L)</f>
        <v>0</v>
      </c>
      <c r="S61" s="87">
        <v>3.84</v>
      </c>
      <c r="T61" s="127">
        <f>LOOKUP(S61,'[1]SCORE3'!G:G,'[1]SCORE3'!E:E)</f>
        <v>60</v>
      </c>
      <c r="U61" s="87">
        <v>7</v>
      </c>
      <c r="V61" s="255">
        <f>LOOKUP(U61,'[1]SCORE3'!H:H,'[1]SCORE3'!E:E)</f>
        <v>30</v>
      </c>
      <c r="W61" s="83">
        <v>26.9</v>
      </c>
      <c r="X61" s="127">
        <f>LOOKUP(W61,'[1]SCORE3'!I:I,'[1]SCORE3'!E:E)</f>
        <v>50</v>
      </c>
      <c r="Y61" s="129">
        <f t="shared" si="1"/>
        <v>210</v>
      </c>
      <c r="Z61" s="16"/>
    </row>
    <row r="62" spans="2:26" ht="21.75" customHeight="1">
      <c r="B62" s="82">
        <v>54</v>
      </c>
      <c r="C62" s="274" t="s">
        <v>496</v>
      </c>
      <c r="D62" s="275">
        <v>2007</v>
      </c>
      <c r="E62" s="275">
        <v>364099</v>
      </c>
      <c r="F62" s="327" t="s">
        <v>416</v>
      </c>
      <c r="G62" s="83">
        <v>9</v>
      </c>
      <c r="H62" s="127">
        <f>LOOKUP(G62,'[1]SCORE3'!B:B,'[1]SCORE3'!A:A)</f>
        <v>70</v>
      </c>
      <c r="I62" s="85"/>
      <c r="J62" s="84">
        <f>LOOKUP(I62,'[1]SCORE1'!E:E,'[1]SCORE1'!D:D)</f>
        <v>0</v>
      </c>
      <c r="K62" s="85"/>
      <c r="L62" s="127">
        <f>LOOKUP(K62,'[1]SCORE3'!D:D,'[1]SCORE3'!A:A)</f>
        <v>0</v>
      </c>
      <c r="M62" s="85"/>
      <c r="N62" s="255">
        <f>LOOKUP(M62,'[1]SCORE3'!C:C,'[1]SCORE3'!A:A)</f>
        <v>0</v>
      </c>
      <c r="O62" s="85"/>
      <c r="P62" s="84">
        <f>LOOKUP(O62,'[1]SCORE1'!M:M,'[1]SCORE1'!L:L)</f>
        <v>0</v>
      </c>
      <c r="Q62" s="87"/>
      <c r="R62" s="255">
        <f>LOOKUP(Q62,'[1]SCORE3'!K:K,'[1]SCORE3'!L:L)</f>
        <v>0</v>
      </c>
      <c r="S62" s="87">
        <v>4.28</v>
      </c>
      <c r="T62" s="127">
        <f>LOOKUP(S62,'[1]SCORE3'!G:G,'[1]SCORE3'!E:E)</f>
        <v>70</v>
      </c>
      <c r="U62" s="87">
        <v>6</v>
      </c>
      <c r="V62" s="255">
        <f>LOOKUP(U62,'[1]SCORE3'!H:H,'[1]SCORE3'!E:E)</f>
        <v>20</v>
      </c>
      <c r="W62" s="83">
        <v>25.03</v>
      </c>
      <c r="X62" s="127">
        <f>LOOKUP(W62,'[1]SCORE3'!I:I,'[1]SCORE3'!E:E)</f>
        <v>50</v>
      </c>
      <c r="Y62" s="129">
        <f t="shared" si="1"/>
        <v>210</v>
      </c>
      <c r="Z62" s="16"/>
    </row>
    <row r="63" spans="2:26" ht="21.75" customHeight="1">
      <c r="B63" s="82">
        <v>55</v>
      </c>
      <c r="C63" s="274" t="s">
        <v>497</v>
      </c>
      <c r="D63" s="275">
        <v>2007</v>
      </c>
      <c r="E63" s="275">
        <v>368999</v>
      </c>
      <c r="F63" s="275" t="s">
        <v>416</v>
      </c>
      <c r="G63" s="83">
        <v>9.2</v>
      </c>
      <c r="H63" s="127">
        <f>LOOKUP(G63,'[1]SCORE3'!B:B,'[1]SCORE3'!A:A)</f>
        <v>65</v>
      </c>
      <c r="I63" s="85"/>
      <c r="J63" s="84">
        <f>LOOKUP(I63,'[1]SCORE1'!E:E,'[1]SCORE1'!D:D)</f>
        <v>0</v>
      </c>
      <c r="K63" s="85"/>
      <c r="L63" s="127">
        <f>LOOKUP(K63,'[1]SCORE3'!D:D,'[1]SCORE3'!A:A)</f>
        <v>0</v>
      </c>
      <c r="M63" s="85"/>
      <c r="N63" s="255">
        <f>LOOKUP(M63,'[1]SCORE3'!C:C,'[1]SCORE3'!A:A)</f>
        <v>0</v>
      </c>
      <c r="O63" s="85"/>
      <c r="P63" s="84">
        <f>LOOKUP(O63,'[1]SCORE1'!M:M,'[1]SCORE1'!L:L)</f>
        <v>0</v>
      </c>
      <c r="Q63" s="87"/>
      <c r="R63" s="255">
        <f>LOOKUP(Q63,'[1]SCORE3'!K:K,'[1]SCORE3'!L:L)</f>
        <v>0</v>
      </c>
      <c r="S63" s="87">
        <v>3.1</v>
      </c>
      <c r="T63" s="127">
        <f>LOOKUP(S63,'[1]SCORE3'!G:G,'[1]SCORE3'!E:E)</f>
        <v>40</v>
      </c>
      <c r="U63" s="87">
        <v>7.72</v>
      </c>
      <c r="V63" s="255">
        <f>LOOKUP(U63,'[1]SCORE3'!H:H,'[1]SCORE3'!E:E)</f>
        <v>40</v>
      </c>
      <c r="W63" s="83">
        <v>33.8</v>
      </c>
      <c r="X63" s="127">
        <f>LOOKUP(W63,'[1]SCORE3'!I:I,'[1]SCORE3'!E:E)</f>
        <v>65</v>
      </c>
      <c r="Y63" s="129">
        <f t="shared" si="1"/>
        <v>210</v>
      </c>
      <c r="Z63" s="16"/>
    </row>
    <row r="64" spans="2:26" ht="21.75" customHeight="1">
      <c r="B64" s="82">
        <v>56</v>
      </c>
      <c r="C64" s="254" t="s">
        <v>493</v>
      </c>
      <c r="D64" s="251">
        <v>2007</v>
      </c>
      <c r="E64" s="251">
        <v>377351</v>
      </c>
      <c r="F64" s="251" t="s">
        <v>414</v>
      </c>
      <c r="G64" s="83">
        <v>8.7</v>
      </c>
      <c r="H64" s="127">
        <f>LOOKUP(G64,'[3]SCORE3'!B:B,'[3]SCORE3'!A:A)</f>
        <v>80</v>
      </c>
      <c r="I64" s="85"/>
      <c r="J64" s="84">
        <f>LOOKUP(I64,'[3]SCORE1'!E:E,'[3]SCORE1'!D:D)</f>
        <v>0</v>
      </c>
      <c r="K64" s="85"/>
      <c r="L64" s="127">
        <f>LOOKUP(K64,'[3]SCORE3'!D:D,'[3]SCORE3'!A:A)</f>
        <v>0</v>
      </c>
      <c r="M64" s="85"/>
      <c r="N64" s="255">
        <f>LOOKUP(M64,'[3]SCORE3'!C:C,'[3]SCORE3'!A:A)</f>
        <v>0</v>
      </c>
      <c r="O64" s="85"/>
      <c r="P64" s="84">
        <f>LOOKUP(O64,'[3]SCORE1'!M:M,'[3]SCORE1'!L:L)</f>
        <v>0</v>
      </c>
      <c r="Q64" s="87"/>
      <c r="R64" s="255">
        <f>LOOKUP(Q64,'[3]SCORE3'!K:K,'[3]SCORE3'!L:L)</f>
        <v>0</v>
      </c>
      <c r="S64" s="87">
        <v>4.08</v>
      </c>
      <c r="T64" s="127">
        <f>LOOKUP(S64,'[3]SCORE3'!G:G,'[3]SCORE3'!E:E)</f>
        <v>65</v>
      </c>
      <c r="U64" s="87">
        <v>5.78</v>
      </c>
      <c r="V64" s="255">
        <f>LOOKUP(U64,'[3]SCORE3'!H:H,'[3]SCORE3'!E:E)</f>
        <v>20</v>
      </c>
      <c r="W64" s="83">
        <v>22.52</v>
      </c>
      <c r="X64" s="127">
        <f>LOOKUP(W64,'[3]SCORE3'!I:I,'[3]SCORE3'!E:E)</f>
        <v>45</v>
      </c>
      <c r="Y64" s="129">
        <f t="shared" si="1"/>
        <v>210</v>
      </c>
      <c r="Z64" s="16"/>
    </row>
    <row r="65" spans="2:26" ht="21.75" customHeight="1">
      <c r="B65" s="82">
        <v>57</v>
      </c>
      <c r="C65" s="254" t="s">
        <v>492</v>
      </c>
      <c r="D65" s="251">
        <v>2006</v>
      </c>
      <c r="E65" s="251">
        <v>356200</v>
      </c>
      <c r="F65" s="251" t="s">
        <v>400</v>
      </c>
      <c r="G65" s="83">
        <v>9.2</v>
      </c>
      <c r="H65" s="127">
        <f>LOOKUP(G65,'[6]SCORE3'!B:B,'[6]SCORE3'!A:A)</f>
        <v>65</v>
      </c>
      <c r="I65" s="85"/>
      <c r="J65" s="84">
        <f>LOOKUP(I65,'[6]SCORE1'!E:E,'[6]SCORE1'!D:D)</f>
        <v>0</v>
      </c>
      <c r="K65" s="85"/>
      <c r="L65" s="127">
        <f>LOOKUP(K65,'[6]SCORE3'!D:D,'[6]SCORE3'!A:A)</f>
        <v>0</v>
      </c>
      <c r="M65" s="85"/>
      <c r="N65" s="255">
        <f>LOOKUP(M65,'[6]SCORE3'!C:C,'[6]SCORE3'!A:A)</f>
        <v>0</v>
      </c>
      <c r="O65" s="85"/>
      <c r="P65" s="84">
        <f>LOOKUP(O65,'[6]SCORE1'!M:M,'[6]SCORE1'!L:L)</f>
        <v>0</v>
      </c>
      <c r="Q65" s="87"/>
      <c r="R65" s="255">
        <f>LOOKUP(Q65,'[6]SCORE3'!K:K,'[6]SCORE3'!L:L)</f>
        <v>0</v>
      </c>
      <c r="S65" s="87">
        <v>4.47</v>
      </c>
      <c r="T65" s="127">
        <f>LOOKUP(S65,'[6]SCORE3'!G:G,'[6]SCORE3'!E:E)</f>
        <v>75</v>
      </c>
      <c r="U65" s="87">
        <v>5.98</v>
      </c>
      <c r="V65" s="255">
        <f>LOOKUP(U65,'[6]SCORE3'!H:H,'[6]SCORE3'!E:E)</f>
        <v>20</v>
      </c>
      <c r="W65" s="83">
        <v>25.52</v>
      </c>
      <c r="X65" s="127">
        <f>LOOKUP(W65,'[6]SCORE3'!I:I,'[6]SCORE3'!E:E)</f>
        <v>50</v>
      </c>
      <c r="Y65" s="129">
        <f t="shared" si="1"/>
        <v>210</v>
      </c>
      <c r="Z65" s="16"/>
    </row>
    <row r="66" spans="2:26" ht="21.75" customHeight="1">
      <c r="B66" s="82">
        <v>58</v>
      </c>
      <c r="C66" s="270" t="s">
        <v>500</v>
      </c>
      <c r="D66" s="271">
        <v>2007</v>
      </c>
      <c r="E66" s="271">
        <v>385419</v>
      </c>
      <c r="F66" s="271" t="s">
        <v>399</v>
      </c>
      <c r="G66" s="83">
        <v>9.1</v>
      </c>
      <c r="H66" s="127">
        <f>LOOKUP(G66,'[6]SCORE3'!B:B,'[6]SCORE3'!A:A)</f>
        <v>70</v>
      </c>
      <c r="I66" s="85"/>
      <c r="J66" s="84">
        <f>LOOKUP(I66,'[6]SCORE1'!E:E,'[6]SCORE1'!D:D)</f>
        <v>0</v>
      </c>
      <c r="K66" s="85"/>
      <c r="L66" s="127">
        <f>LOOKUP(K66,'[6]SCORE3'!D:D,'[6]SCORE3'!A:A)</f>
        <v>0</v>
      </c>
      <c r="M66" s="85"/>
      <c r="N66" s="255">
        <f>LOOKUP(M66,'[6]SCORE3'!C:C,'[6]SCORE3'!A:A)</f>
        <v>0</v>
      </c>
      <c r="O66" s="85"/>
      <c r="P66" s="84">
        <f>LOOKUP(O66,'[6]SCORE1'!M:M,'[6]SCORE1'!L:L)</f>
        <v>0</v>
      </c>
      <c r="Q66" s="87"/>
      <c r="R66" s="255">
        <f>LOOKUP(Q66,'[6]SCORE3'!K:K,'[6]SCORE3'!L:L)</f>
        <v>0</v>
      </c>
      <c r="S66" s="87">
        <v>3.85</v>
      </c>
      <c r="T66" s="127">
        <f>LOOKUP(S66,'[6]SCORE3'!G:G,'[6]SCORE3'!E:E)</f>
        <v>60</v>
      </c>
      <c r="U66" s="87">
        <v>5.61</v>
      </c>
      <c r="V66" s="255">
        <f>LOOKUP(U66,'[6]SCORE3'!H:H,'[6]SCORE3'!E:E)</f>
        <v>20</v>
      </c>
      <c r="W66" s="83">
        <v>29.62</v>
      </c>
      <c r="X66" s="127">
        <f>LOOKUP(W66,'[6]SCORE3'!I:I,'[6]SCORE3'!E:E)</f>
        <v>55</v>
      </c>
      <c r="Y66" s="129">
        <f t="shared" si="1"/>
        <v>205</v>
      </c>
      <c r="Z66" s="16"/>
    </row>
    <row r="67" spans="2:26" ht="21.75" customHeight="1">
      <c r="B67" s="82">
        <v>59</v>
      </c>
      <c r="C67" s="254" t="s">
        <v>501</v>
      </c>
      <c r="D67" s="251">
        <v>2006</v>
      </c>
      <c r="E67" s="251">
        <v>356183</v>
      </c>
      <c r="F67" s="251" t="s">
        <v>400</v>
      </c>
      <c r="G67" s="83">
        <v>9.4</v>
      </c>
      <c r="H67" s="127">
        <f>LOOKUP(G67,'[6]SCORE3'!B:B,'[6]SCORE3'!A:A)</f>
        <v>60</v>
      </c>
      <c r="I67" s="85"/>
      <c r="J67" s="84">
        <f>LOOKUP(I67,'[6]SCORE1'!E:E,'[6]SCORE1'!D:D)</f>
        <v>0</v>
      </c>
      <c r="K67" s="85"/>
      <c r="L67" s="127">
        <f>LOOKUP(K67,'[6]SCORE3'!D:D,'[6]SCORE3'!A:A)</f>
        <v>0</v>
      </c>
      <c r="M67" s="85"/>
      <c r="N67" s="255">
        <f>LOOKUP(M67,'[6]SCORE3'!C:C,'[6]SCORE3'!A:A)</f>
        <v>0</v>
      </c>
      <c r="O67" s="85"/>
      <c r="P67" s="84">
        <f>LOOKUP(O67,'[6]SCORE1'!M:M,'[6]SCORE1'!L:L)</f>
        <v>0</v>
      </c>
      <c r="Q67" s="87"/>
      <c r="R67" s="255">
        <f>LOOKUP(Q67,'[6]SCORE3'!K:K,'[6]SCORE3'!L:L)</f>
        <v>0</v>
      </c>
      <c r="S67" s="87">
        <v>3.72</v>
      </c>
      <c r="T67" s="127">
        <f>LOOKUP(S67,'[6]SCORE3'!G:G,'[6]SCORE3'!E:E)</f>
        <v>60</v>
      </c>
      <c r="U67" s="87">
        <v>6.61</v>
      </c>
      <c r="V67" s="255">
        <f>LOOKUP(U67,'[6]SCORE3'!H:H,'[6]SCORE3'!E:E)</f>
        <v>30</v>
      </c>
      <c r="W67" s="83">
        <v>28.02</v>
      </c>
      <c r="X67" s="127">
        <f>LOOKUP(W67,'[6]SCORE3'!I:I,'[6]SCORE3'!E:E)</f>
        <v>55</v>
      </c>
      <c r="Y67" s="129">
        <f t="shared" si="1"/>
        <v>205</v>
      </c>
      <c r="Z67" s="16"/>
    </row>
    <row r="68" spans="2:26" ht="21.75" customHeight="1">
      <c r="B68" s="82">
        <v>60</v>
      </c>
      <c r="C68" s="254" t="s">
        <v>502</v>
      </c>
      <c r="D68" s="251">
        <v>2007</v>
      </c>
      <c r="E68" s="251">
        <v>386750</v>
      </c>
      <c r="F68" s="251" t="s">
        <v>430</v>
      </c>
      <c r="G68" s="83">
        <v>9</v>
      </c>
      <c r="H68" s="127">
        <f>LOOKUP(G68,'[2]SCORE3'!B:B,'[2]SCORE3'!A:A)</f>
        <v>70</v>
      </c>
      <c r="I68" s="85"/>
      <c r="J68" s="84">
        <f>LOOKUP(I68,'[2]SCORE1'!E:E,'[2]SCORE1'!D:D)</f>
        <v>0</v>
      </c>
      <c r="K68" s="85"/>
      <c r="L68" s="127">
        <f>LOOKUP(K68,'[2]SCORE3'!D:D,'[2]SCORE3'!A:A)</f>
        <v>0</v>
      </c>
      <c r="M68" s="85"/>
      <c r="N68" s="255">
        <f>LOOKUP(M68,'[2]SCORE3'!C:C,'[2]SCORE3'!A:A)</f>
        <v>0</v>
      </c>
      <c r="O68" s="85"/>
      <c r="P68" s="84">
        <f>LOOKUP(O68,'[2]SCORE1'!M:M,'[2]SCORE1'!L:L)</f>
        <v>0</v>
      </c>
      <c r="Q68" s="87"/>
      <c r="R68" s="255">
        <f>LOOKUP(Q68,'[2]SCORE3'!K:K,'[2]SCORE3'!L:L)</f>
        <v>0</v>
      </c>
      <c r="S68" s="87">
        <v>4.1</v>
      </c>
      <c r="T68" s="127">
        <f>LOOKUP(S68,'[2]SCORE3'!G:G,'[2]SCORE3'!E:E)</f>
        <v>65</v>
      </c>
      <c r="U68" s="87">
        <v>5.47</v>
      </c>
      <c r="V68" s="255">
        <f>LOOKUP(U68,'[2]SCORE3'!H:H,'[2]SCORE3'!E:E)</f>
        <v>15</v>
      </c>
      <c r="W68" s="83">
        <v>27.18</v>
      </c>
      <c r="X68" s="127">
        <f>LOOKUP(W68,'[2]SCORE3'!I:I,'[2]SCORE3'!E:E)</f>
        <v>50</v>
      </c>
      <c r="Y68" s="129">
        <f t="shared" si="1"/>
        <v>200</v>
      </c>
      <c r="Z68" s="16"/>
    </row>
    <row r="69" spans="2:26" ht="21.75" customHeight="1">
      <c r="B69" s="82">
        <v>61</v>
      </c>
      <c r="C69" s="254" t="s">
        <v>509</v>
      </c>
      <c r="D69" s="251">
        <v>2007</v>
      </c>
      <c r="E69" s="251">
        <v>374213</v>
      </c>
      <c r="F69" s="251" t="s">
        <v>431</v>
      </c>
      <c r="G69" s="83">
        <v>8.6</v>
      </c>
      <c r="H69" s="127">
        <f>LOOKUP(G69,'[2]SCORE3'!B:B,'[2]SCORE3'!A:A)</f>
        <v>80</v>
      </c>
      <c r="I69" s="85"/>
      <c r="J69" s="84">
        <f>LOOKUP(I69,'[2]SCORE1'!E:E,'[2]SCORE1'!D:D)</f>
        <v>0</v>
      </c>
      <c r="K69" s="85"/>
      <c r="L69" s="127">
        <f>LOOKUP(K69,'[2]SCORE3'!D:D,'[2]SCORE3'!A:A)</f>
        <v>0</v>
      </c>
      <c r="M69" s="85"/>
      <c r="N69" s="255">
        <f>LOOKUP(M69,'[2]SCORE3'!C:C,'[2]SCORE3'!A:A)</f>
        <v>0</v>
      </c>
      <c r="O69" s="85"/>
      <c r="P69" s="84">
        <f>LOOKUP(O69,'[2]SCORE1'!M:M,'[2]SCORE1'!L:L)</f>
        <v>0</v>
      </c>
      <c r="Q69" s="87"/>
      <c r="R69" s="255">
        <f>LOOKUP(Q69,'[2]SCORE3'!K:K,'[2]SCORE3'!L:L)</f>
        <v>0</v>
      </c>
      <c r="S69" s="87">
        <v>3.6</v>
      </c>
      <c r="T69" s="127">
        <f>LOOKUP(S69,'[2]SCORE3'!G:G,'[2]SCORE3'!E:E)</f>
        <v>55</v>
      </c>
      <c r="U69" s="87">
        <v>5.2</v>
      </c>
      <c r="V69" s="255">
        <f>LOOKUP(U69,'[2]SCORE3'!H:H,'[2]SCORE3'!E:E)</f>
        <v>15</v>
      </c>
      <c r="W69" s="83">
        <v>22.9</v>
      </c>
      <c r="X69" s="127">
        <f>LOOKUP(W69,'[2]SCORE3'!I:I,'[2]SCORE3'!E:E)</f>
        <v>45</v>
      </c>
      <c r="Y69" s="129">
        <f t="shared" si="1"/>
        <v>195</v>
      </c>
      <c r="Z69" s="16"/>
    </row>
    <row r="70" spans="2:26" ht="21.75" customHeight="1">
      <c r="B70" s="82">
        <v>62</v>
      </c>
      <c r="C70" s="254" t="s">
        <v>503</v>
      </c>
      <c r="D70" s="251">
        <v>2006</v>
      </c>
      <c r="E70" s="251">
        <v>381805</v>
      </c>
      <c r="F70" s="251" t="s">
        <v>398</v>
      </c>
      <c r="G70" s="83">
        <v>8.9</v>
      </c>
      <c r="H70" s="127">
        <f>LOOKUP(G70,'[6]SCORE3'!B:B,'[6]SCORE3'!A:A)</f>
        <v>75</v>
      </c>
      <c r="I70" s="85"/>
      <c r="J70" s="84">
        <f>LOOKUP(I70,'[6]SCORE1'!E:E,'[6]SCORE1'!D:D)</f>
        <v>0</v>
      </c>
      <c r="K70" s="85"/>
      <c r="L70" s="127">
        <f>LOOKUP(K70,'[6]SCORE3'!D:D,'[6]SCORE3'!A:A)</f>
        <v>0</v>
      </c>
      <c r="M70" s="85"/>
      <c r="N70" s="255">
        <f>LOOKUP(M70,'[6]SCORE3'!C:C,'[6]SCORE3'!A:A)</f>
        <v>0</v>
      </c>
      <c r="O70" s="85"/>
      <c r="P70" s="84">
        <f>LOOKUP(O70,'[6]SCORE1'!M:M,'[6]SCORE1'!L:L)</f>
        <v>0</v>
      </c>
      <c r="Q70" s="87"/>
      <c r="R70" s="255">
        <f>LOOKUP(Q70,'[6]SCORE3'!K:K,'[6]SCORE3'!L:L)</f>
        <v>0</v>
      </c>
      <c r="S70" s="87">
        <v>3.78</v>
      </c>
      <c r="T70" s="127">
        <f>LOOKUP(S70,'[6]SCORE3'!G:G,'[6]SCORE3'!E:E)</f>
        <v>60</v>
      </c>
      <c r="U70" s="87">
        <v>6.5</v>
      </c>
      <c r="V70" s="255">
        <f>LOOKUP(U70,'[6]SCORE3'!H:H,'[6]SCORE3'!E:E)</f>
        <v>25</v>
      </c>
      <c r="W70" s="83">
        <v>19.32</v>
      </c>
      <c r="X70" s="127">
        <f>LOOKUP(W70,'[6]SCORE3'!I:I,'[6]SCORE3'!E:E)</f>
        <v>35</v>
      </c>
      <c r="Y70" s="129">
        <f t="shared" si="1"/>
        <v>195</v>
      </c>
      <c r="Z70" s="16"/>
    </row>
    <row r="71" spans="2:26" ht="21.75" customHeight="1">
      <c r="B71" s="82">
        <v>63</v>
      </c>
      <c r="C71" s="274" t="s">
        <v>504</v>
      </c>
      <c r="D71" s="275">
        <v>2006</v>
      </c>
      <c r="E71" s="275">
        <v>368998</v>
      </c>
      <c r="F71" s="275" t="s">
        <v>416</v>
      </c>
      <c r="G71" s="83">
        <v>9</v>
      </c>
      <c r="H71" s="127">
        <f>LOOKUP(G71,'[1]SCORE3'!B:B,'[1]SCORE3'!A:A)</f>
        <v>70</v>
      </c>
      <c r="I71" s="85"/>
      <c r="J71" s="84">
        <f>LOOKUP(I71,'[1]SCORE1'!E:E,'[1]SCORE1'!D:D)</f>
        <v>0</v>
      </c>
      <c r="K71" s="85"/>
      <c r="L71" s="127">
        <f>LOOKUP(K71,'[1]SCORE3'!D:D,'[1]SCORE3'!A:A)</f>
        <v>0</v>
      </c>
      <c r="M71" s="85"/>
      <c r="N71" s="255">
        <f>LOOKUP(M71,'[1]SCORE3'!C:C,'[1]SCORE3'!A:A)</f>
        <v>0</v>
      </c>
      <c r="O71" s="85"/>
      <c r="P71" s="84">
        <f>LOOKUP(O71,'[1]SCORE1'!M:M,'[1]SCORE1'!L:L)</f>
        <v>0</v>
      </c>
      <c r="Q71" s="87"/>
      <c r="R71" s="255">
        <f>LOOKUP(Q71,'[1]SCORE3'!K:K,'[1]SCORE3'!L:L)</f>
        <v>0</v>
      </c>
      <c r="S71" s="87">
        <v>3.65</v>
      </c>
      <c r="T71" s="127">
        <f>LOOKUP(S71,'[1]SCORE3'!G:G,'[1]SCORE3'!E:E)</f>
        <v>55</v>
      </c>
      <c r="U71" s="87">
        <v>5.88</v>
      </c>
      <c r="V71" s="255">
        <f>LOOKUP(U71,'[1]SCORE3'!H:H,'[1]SCORE3'!E:E)</f>
        <v>20</v>
      </c>
      <c r="W71" s="83">
        <v>25.22</v>
      </c>
      <c r="X71" s="127">
        <f>LOOKUP(W71,'[1]SCORE3'!I:I,'[1]SCORE3'!E:E)</f>
        <v>50</v>
      </c>
      <c r="Y71" s="129">
        <f t="shared" si="1"/>
        <v>195</v>
      </c>
      <c r="Z71" s="16"/>
    </row>
    <row r="72" spans="2:26" ht="21.75" customHeight="1">
      <c r="B72" s="82">
        <v>64</v>
      </c>
      <c r="C72" s="274" t="s">
        <v>505</v>
      </c>
      <c r="D72" s="275">
        <v>2007</v>
      </c>
      <c r="E72" s="275">
        <v>364102</v>
      </c>
      <c r="F72" s="275" t="s">
        <v>416</v>
      </c>
      <c r="G72" s="83">
        <v>9.1</v>
      </c>
      <c r="H72" s="127">
        <f>LOOKUP(G72,'[1]SCORE3'!B:B,'[1]SCORE3'!A:A)</f>
        <v>70</v>
      </c>
      <c r="I72" s="85"/>
      <c r="J72" s="84">
        <f>LOOKUP(I72,'[1]SCORE1'!E:E,'[1]SCORE1'!D:D)</f>
        <v>0</v>
      </c>
      <c r="K72" s="85"/>
      <c r="L72" s="127">
        <f>LOOKUP(K72,'[1]SCORE3'!D:D,'[1]SCORE3'!A:A)</f>
        <v>0</v>
      </c>
      <c r="M72" s="85"/>
      <c r="N72" s="255">
        <f>LOOKUP(M72,'[1]SCORE3'!C:C,'[1]SCORE3'!A:A)</f>
        <v>0</v>
      </c>
      <c r="O72" s="85"/>
      <c r="P72" s="84">
        <f>LOOKUP(O72,'[1]SCORE1'!M:M,'[1]SCORE1'!L:L)</f>
        <v>0</v>
      </c>
      <c r="Q72" s="87"/>
      <c r="R72" s="255">
        <f>LOOKUP(Q72,'[1]SCORE3'!K:K,'[1]SCORE3'!L:L)</f>
        <v>0</v>
      </c>
      <c r="S72" s="87">
        <v>3.93</v>
      </c>
      <c r="T72" s="127">
        <f>LOOKUP(S72,'[1]SCORE3'!G:G,'[1]SCORE3'!E:E)</f>
        <v>65</v>
      </c>
      <c r="U72" s="87">
        <v>5.09</v>
      </c>
      <c r="V72" s="255">
        <f>LOOKUP(U72,'[1]SCORE3'!H:H,'[1]SCORE3'!E:E)</f>
        <v>15</v>
      </c>
      <c r="W72" s="83">
        <v>24.9</v>
      </c>
      <c r="X72" s="127">
        <f>LOOKUP(W72,'[1]SCORE3'!I:I,'[1]SCORE3'!E:E)</f>
        <v>45</v>
      </c>
      <c r="Y72" s="129">
        <f t="shared" si="1"/>
        <v>195</v>
      </c>
      <c r="Z72" s="16"/>
    </row>
    <row r="73" spans="2:26" ht="21.75" customHeight="1">
      <c r="B73" s="82">
        <v>65</v>
      </c>
      <c r="C73" s="254" t="s">
        <v>506</v>
      </c>
      <c r="D73" s="251">
        <v>2007</v>
      </c>
      <c r="E73" s="251">
        <v>387224</v>
      </c>
      <c r="F73" s="251" t="s">
        <v>419</v>
      </c>
      <c r="G73" s="83">
        <v>9.1</v>
      </c>
      <c r="H73" s="127">
        <f>LOOKUP(G73,'[1]SCORE3'!B:B,'[1]SCORE3'!A:A)</f>
        <v>70</v>
      </c>
      <c r="I73" s="85"/>
      <c r="J73" s="84">
        <f>LOOKUP(I73,'[1]SCORE1'!E:E,'[1]SCORE1'!D:D)</f>
        <v>0</v>
      </c>
      <c r="K73" s="85"/>
      <c r="L73" s="127">
        <f>LOOKUP(K73,'[1]SCORE3'!D:D,'[1]SCORE3'!A:A)</f>
        <v>0</v>
      </c>
      <c r="M73" s="85"/>
      <c r="N73" s="255">
        <f>LOOKUP(M73,'[1]SCORE3'!C:C,'[1]SCORE3'!A:A)</f>
        <v>0</v>
      </c>
      <c r="O73" s="85"/>
      <c r="P73" s="84">
        <f>LOOKUP(O73,'[1]SCORE1'!M:M,'[1]SCORE1'!L:L)</f>
        <v>0</v>
      </c>
      <c r="Q73" s="87"/>
      <c r="R73" s="255">
        <f>LOOKUP(Q73,'[1]SCORE3'!K:K,'[1]SCORE3'!L:L)</f>
        <v>0</v>
      </c>
      <c r="S73" s="87">
        <v>4.05</v>
      </c>
      <c r="T73" s="127">
        <f>LOOKUP(S73,'[1]SCORE3'!G:G,'[1]SCORE3'!E:E)</f>
        <v>65</v>
      </c>
      <c r="U73" s="87">
        <v>5.43</v>
      </c>
      <c r="V73" s="255">
        <f>LOOKUP(U73,'[1]SCORE3'!H:H,'[1]SCORE3'!E:E)</f>
        <v>15</v>
      </c>
      <c r="W73" s="83">
        <v>22.6</v>
      </c>
      <c r="X73" s="127">
        <f>LOOKUP(W73,'[1]SCORE3'!I:I,'[1]SCORE3'!E:E)</f>
        <v>45</v>
      </c>
      <c r="Y73" s="129">
        <f t="shared" si="1"/>
        <v>195</v>
      </c>
      <c r="Z73" s="16"/>
    </row>
    <row r="74" spans="2:26" ht="21.75" customHeight="1">
      <c r="B74" s="82">
        <v>66</v>
      </c>
      <c r="C74" s="254" t="s">
        <v>508</v>
      </c>
      <c r="D74" s="251">
        <v>2007</v>
      </c>
      <c r="E74" s="251">
        <v>366195</v>
      </c>
      <c r="F74" s="276" t="s">
        <v>449</v>
      </c>
      <c r="G74" s="83">
        <v>8.7</v>
      </c>
      <c r="H74" s="127">
        <f>LOOKUP(G74,'[2]SCORE3'!B:B,'[2]SCORE3'!A:A)</f>
        <v>80</v>
      </c>
      <c r="I74" s="85"/>
      <c r="J74" s="84">
        <f>LOOKUP(I74,'[2]SCORE1'!E:E,'[2]SCORE1'!D:D)</f>
        <v>0</v>
      </c>
      <c r="K74" s="85"/>
      <c r="L74" s="127">
        <f>LOOKUP(K74,'[2]SCORE3'!D:D,'[2]SCORE3'!A:A)</f>
        <v>0</v>
      </c>
      <c r="M74" s="85"/>
      <c r="N74" s="255">
        <f>LOOKUP(M74,'[2]SCORE3'!C:C,'[2]SCORE3'!A:A)</f>
        <v>0</v>
      </c>
      <c r="O74" s="85"/>
      <c r="P74" s="84">
        <f>LOOKUP(O74,'[2]SCORE1'!M:M,'[2]SCORE1'!L:L)</f>
        <v>0</v>
      </c>
      <c r="Q74" s="87"/>
      <c r="R74" s="255">
        <f>LOOKUP(Q74,'[2]SCORE3'!K:K,'[2]SCORE3'!L:L)</f>
        <v>0</v>
      </c>
      <c r="S74" s="87">
        <v>4.2</v>
      </c>
      <c r="T74" s="127">
        <f>LOOKUP(S74,'[2]SCORE3'!G:G,'[2]SCORE3'!E:E)</f>
        <v>70</v>
      </c>
      <c r="U74" s="87">
        <v>5</v>
      </c>
      <c r="V74" s="255">
        <f>LOOKUP(U74,'[2]SCORE3'!H:H,'[2]SCORE3'!E:E)</f>
        <v>10</v>
      </c>
      <c r="W74" s="83">
        <v>17.77</v>
      </c>
      <c r="X74" s="127">
        <f>LOOKUP(W74,'[2]SCORE3'!I:I,'[2]SCORE3'!E:E)</f>
        <v>35</v>
      </c>
      <c r="Y74" s="129">
        <f aca="true" t="shared" si="2" ref="Y74:Y105">H74+J74+L74+N74+P74+R74+T74+V74+X74</f>
        <v>195</v>
      </c>
      <c r="Z74" s="16"/>
    </row>
    <row r="75" spans="2:26" ht="21.75" customHeight="1">
      <c r="B75" s="82">
        <v>67</v>
      </c>
      <c r="C75" s="254" t="s">
        <v>507</v>
      </c>
      <c r="D75" s="251">
        <v>2007</v>
      </c>
      <c r="E75" s="251">
        <v>362196</v>
      </c>
      <c r="F75" s="251" t="s">
        <v>421</v>
      </c>
      <c r="G75" s="83">
        <v>8.8</v>
      </c>
      <c r="H75" s="127">
        <f>LOOKUP(G75,'[4]SCORE3'!B:B,'[4]SCORE3'!A:A)</f>
        <v>75</v>
      </c>
      <c r="I75" s="85"/>
      <c r="J75" s="84">
        <f>LOOKUP(I75,'[4]SCORE1'!E:E,'[4]SCORE1'!D:D)</f>
        <v>0</v>
      </c>
      <c r="K75" s="85"/>
      <c r="L75" s="127">
        <f>LOOKUP(K75,'[4]SCORE3'!D:D,'[4]SCORE3'!A:A)</f>
        <v>0</v>
      </c>
      <c r="M75" s="85"/>
      <c r="N75" s="255">
        <f>LOOKUP(M75,'[4]SCORE3'!C:C,'[4]SCORE3'!A:A)</f>
        <v>0</v>
      </c>
      <c r="O75" s="85"/>
      <c r="P75" s="84">
        <f>LOOKUP(O75,'[4]SCORE1'!M:M,'[4]SCORE1'!L:L)</f>
        <v>0</v>
      </c>
      <c r="Q75" s="87"/>
      <c r="R75" s="255">
        <f>LOOKUP(Q75,'[4]SCORE3'!K:K,'[4]SCORE3'!L:L)</f>
        <v>0</v>
      </c>
      <c r="S75" s="87">
        <v>4.3</v>
      </c>
      <c r="T75" s="127">
        <f>LOOKUP(S75,'[4]SCORE3'!G:G,'[4]SCORE3'!E:E)</f>
        <v>70</v>
      </c>
      <c r="U75" s="87">
        <v>5.69</v>
      </c>
      <c r="V75" s="255">
        <f>LOOKUP(U75,'[4]SCORE3'!H:H,'[4]SCORE3'!E:E)</f>
        <v>20</v>
      </c>
      <c r="W75" s="83">
        <v>16.93</v>
      </c>
      <c r="X75" s="127">
        <f>LOOKUP(W75,'[4]SCORE3'!I:I,'[4]SCORE3'!E:E)</f>
        <v>30</v>
      </c>
      <c r="Y75" s="129">
        <f t="shared" si="2"/>
        <v>195</v>
      </c>
      <c r="Z75" s="16"/>
    </row>
    <row r="76" spans="2:26" ht="21.75" customHeight="1">
      <c r="B76" s="82">
        <v>68</v>
      </c>
      <c r="C76" s="272" t="s">
        <v>511</v>
      </c>
      <c r="D76" s="257">
        <v>2007</v>
      </c>
      <c r="E76" s="273">
        <v>387311</v>
      </c>
      <c r="F76" s="258" t="s">
        <v>418</v>
      </c>
      <c r="G76" s="83">
        <v>9.3</v>
      </c>
      <c r="H76" s="127">
        <f>LOOKUP(G76,'[1]SCORE3'!B:B,'[1]SCORE3'!A:A)</f>
        <v>65</v>
      </c>
      <c r="I76" s="85"/>
      <c r="J76" s="84">
        <f>LOOKUP(I76,'[1]SCORE1'!E:E,'[1]SCORE1'!D:D)</f>
        <v>0</v>
      </c>
      <c r="K76" s="85"/>
      <c r="L76" s="127">
        <f>LOOKUP(K76,'[1]SCORE3'!D:D,'[1]SCORE3'!A:A)</f>
        <v>0</v>
      </c>
      <c r="M76" s="85"/>
      <c r="N76" s="255">
        <f>LOOKUP(M76,'[1]SCORE3'!C:C,'[1]SCORE3'!A:A)</f>
        <v>0</v>
      </c>
      <c r="O76" s="85"/>
      <c r="P76" s="84">
        <f>LOOKUP(O76,'[1]SCORE1'!M:M,'[1]SCORE1'!L:L)</f>
        <v>0</v>
      </c>
      <c r="Q76" s="87"/>
      <c r="R76" s="255">
        <f>LOOKUP(Q76,'[1]SCORE3'!K:K,'[1]SCORE3'!L:L)</f>
        <v>0</v>
      </c>
      <c r="S76" s="87">
        <v>3.72</v>
      </c>
      <c r="T76" s="127">
        <f>LOOKUP(S76,'[1]SCORE3'!G:G,'[1]SCORE3'!E:E)</f>
        <v>60</v>
      </c>
      <c r="U76" s="87">
        <v>5.79</v>
      </c>
      <c r="V76" s="255">
        <f>LOOKUP(U76,'[1]SCORE3'!H:H,'[1]SCORE3'!E:E)</f>
        <v>20</v>
      </c>
      <c r="W76" s="83">
        <v>22.56</v>
      </c>
      <c r="X76" s="127">
        <f>LOOKUP(W76,'[1]SCORE3'!I:I,'[1]SCORE3'!E:E)</f>
        <v>45</v>
      </c>
      <c r="Y76" s="129">
        <f t="shared" si="2"/>
        <v>190</v>
      </c>
      <c r="Z76" s="16"/>
    </row>
    <row r="77" spans="2:26" ht="21.75" customHeight="1">
      <c r="B77" s="82">
        <v>69</v>
      </c>
      <c r="C77" s="266" t="s">
        <v>512</v>
      </c>
      <c r="D77" s="267">
        <v>2007</v>
      </c>
      <c r="E77" s="267">
        <v>368104</v>
      </c>
      <c r="F77" s="278" t="s">
        <v>419</v>
      </c>
      <c r="G77" s="83">
        <v>10.7</v>
      </c>
      <c r="H77" s="127">
        <f>LOOKUP(G77,'[1]SCORE3'!B:B,'[1]SCORE3'!A:A)</f>
        <v>30</v>
      </c>
      <c r="I77" s="85"/>
      <c r="J77" s="84">
        <f>LOOKUP(I77,'[1]SCORE1'!E:E,'[1]SCORE1'!D:D)</f>
        <v>0</v>
      </c>
      <c r="K77" s="85"/>
      <c r="L77" s="127">
        <f>LOOKUP(K77,'[1]SCORE3'!D:D,'[1]SCORE3'!A:A)</f>
        <v>0</v>
      </c>
      <c r="M77" s="85"/>
      <c r="N77" s="255">
        <f>LOOKUP(M77,'[1]SCORE3'!C:C,'[1]SCORE3'!A:A)</f>
        <v>0</v>
      </c>
      <c r="O77" s="85"/>
      <c r="P77" s="84">
        <f>LOOKUP(O77,'[1]SCORE1'!M:M,'[1]SCORE1'!L:L)</f>
        <v>0</v>
      </c>
      <c r="Q77" s="87"/>
      <c r="R77" s="255">
        <f>LOOKUP(Q77,'[1]SCORE3'!K:K,'[1]SCORE3'!L:L)</f>
        <v>0</v>
      </c>
      <c r="S77" s="87">
        <v>3.07</v>
      </c>
      <c r="T77" s="127">
        <f>LOOKUP(S77,'[1]SCORE3'!G:G,'[1]SCORE3'!E:E)</f>
        <v>40</v>
      </c>
      <c r="U77" s="87">
        <v>8.27</v>
      </c>
      <c r="V77" s="255">
        <f>LOOKUP(U77,'[1]SCORE3'!H:H,'[1]SCORE3'!E:E)</f>
        <v>45</v>
      </c>
      <c r="W77" s="83">
        <v>37.93</v>
      </c>
      <c r="X77" s="127">
        <f>LOOKUP(W77,'[1]SCORE3'!I:I,'[1]SCORE3'!E:E)</f>
        <v>75</v>
      </c>
      <c r="Y77" s="129">
        <f t="shared" si="2"/>
        <v>190</v>
      </c>
      <c r="Z77" s="16"/>
    </row>
    <row r="78" spans="2:26" ht="21.75" customHeight="1">
      <c r="B78" s="82">
        <v>70</v>
      </c>
      <c r="C78" s="254" t="s">
        <v>510</v>
      </c>
      <c r="D78" s="251">
        <v>2006</v>
      </c>
      <c r="E78" s="251">
        <v>361451</v>
      </c>
      <c r="F78" s="279" t="s">
        <v>414</v>
      </c>
      <c r="G78" s="83">
        <v>8.6</v>
      </c>
      <c r="H78" s="127">
        <f>LOOKUP(G78,'[3]SCORE3'!B:B,'[3]SCORE3'!A:A)</f>
        <v>80</v>
      </c>
      <c r="I78" s="85"/>
      <c r="J78" s="84">
        <f>LOOKUP(I78,'[3]SCORE1'!E:E,'[3]SCORE1'!D:D)</f>
        <v>0</v>
      </c>
      <c r="K78" s="85"/>
      <c r="L78" s="127">
        <f>LOOKUP(K78,'[3]SCORE3'!D:D,'[3]SCORE3'!A:A)</f>
        <v>0</v>
      </c>
      <c r="M78" s="85"/>
      <c r="N78" s="255">
        <f>LOOKUP(M78,'[3]SCORE3'!C:C,'[3]SCORE3'!A:A)</f>
        <v>0</v>
      </c>
      <c r="O78" s="85"/>
      <c r="P78" s="84">
        <f>LOOKUP(O78,'[3]SCORE1'!M:M,'[3]SCORE1'!L:L)</f>
        <v>0</v>
      </c>
      <c r="Q78" s="87"/>
      <c r="R78" s="255">
        <f>LOOKUP(Q78,'[3]SCORE3'!K:K,'[3]SCORE3'!L:L)</f>
        <v>0</v>
      </c>
      <c r="S78" s="87">
        <v>3.76</v>
      </c>
      <c r="T78" s="127">
        <f>LOOKUP(S78,'[3]SCORE3'!G:G,'[3]SCORE3'!E:E)</f>
        <v>60</v>
      </c>
      <c r="U78" s="87">
        <v>5.1</v>
      </c>
      <c r="V78" s="255">
        <f>LOOKUP(U78,'[3]SCORE3'!H:H,'[3]SCORE3'!E:E)</f>
        <v>15</v>
      </c>
      <c r="W78" s="83">
        <v>18.94</v>
      </c>
      <c r="X78" s="127">
        <f>LOOKUP(W78,'[3]SCORE3'!I:I,'[3]SCORE3'!E:E)</f>
        <v>35</v>
      </c>
      <c r="Y78" s="129">
        <f t="shared" si="2"/>
        <v>190</v>
      </c>
      <c r="Z78" s="16"/>
    </row>
    <row r="79" spans="2:26" ht="21.75" customHeight="1">
      <c r="B79" s="82">
        <v>71</v>
      </c>
      <c r="C79" s="272" t="s">
        <v>515</v>
      </c>
      <c r="D79" s="257">
        <v>2006</v>
      </c>
      <c r="E79" s="273">
        <v>382430</v>
      </c>
      <c r="F79" s="277" t="s">
        <v>412</v>
      </c>
      <c r="G79" s="83">
        <v>9.9</v>
      </c>
      <c r="H79" s="127">
        <f>LOOKUP(G79,'[4]SCORE3'!B:B,'[4]SCORE3'!A:A)</f>
        <v>50</v>
      </c>
      <c r="I79" s="85"/>
      <c r="J79" s="84">
        <f>LOOKUP(I79,'[4]SCORE1'!E:E,'[4]SCORE1'!D:D)</f>
        <v>0</v>
      </c>
      <c r="K79" s="85"/>
      <c r="L79" s="127">
        <f>LOOKUP(K79,'[4]SCORE3'!D:D,'[4]SCORE3'!A:A)</f>
        <v>0</v>
      </c>
      <c r="M79" s="85"/>
      <c r="N79" s="255">
        <f>LOOKUP(M79,'[4]SCORE3'!C:C,'[4]SCORE3'!A:A)</f>
        <v>0</v>
      </c>
      <c r="O79" s="85"/>
      <c r="P79" s="84">
        <f>LOOKUP(O79,'[4]SCORE1'!M:M,'[4]SCORE1'!L:L)</f>
        <v>0</v>
      </c>
      <c r="Q79" s="87"/>
      <c r="R79" s="255">
        <f>LOOKUP(Q79,'[4]SCORE3'!K:K,'[4]SCORE3'!L:L)</f>
        <v>0</v>
      </c>
      <c r="S79" s="87">
        <v>3.2</v>
      </c>
      <c r="T79" s="127">
        <f>LOOKUP(S79,'[4]SCORE3'!G:G,'[4]SCORE3'!E:E)</f>
        <v>45</v>
      </c>
      <c r="U79" s="87">
        <v>5.52</v>
      </c>
      <c r="V79" s="255">
        <f>LOOKUP(U79,'[4]SCORE3'!H:H,'[4]SCORE3'!E:E)</f>
        <v>20</v>
      </c>
      <c r="W79" s="83">
        <v>36.6</v>
      </c>
      <c r="X79" s="127">
        <f>LOOKUP(W79,'[4]SCORE3'!I:I,'[4]SCORE3'!E:E)</f>
        <v>70</v>
      </c>
      <c r="Y79" s="129">
        <f t="shared" si="2"/>
        <v>185</v>
      </c>
      <c r="Z79" s="16"/>
    </row>
    <row r="80" spans="2:26" ht="21.75" customHeight="1">
      <c r="B80" s="82">
        <v>72</v>
      </c>
      <c r="C80" s="254" t="s">
        <v>513</v>
      </c>
      <c r="D80" s="251">
        <v>2006</v>
      </c>
      <c r="E80" s="251">
        <v>383324</v>
      </c>
      <c r="F80" s="279" t="s">
        <v>418</v>
      </c>
      <c r="G80" s="83">
        <v>9.1</v>
      </c>
      <c r="H80" s="127">
        <f>LOOKUP(G80,'[1]SCORE3'!B:B,'[1]SCORE3'!A:A)</f>
        <v>70</v>
      </c>
      <c r="I80" s="85"/>
      <c r="J80" s="84">
        <f>LOOKUP(I80,'[1]SCORE1'!E:E,'[1]SCORE1'!D:D)</f>
        <v>0</v>
      </c>
      <c r="K80" s="85"/>
      <c r="L80" s="127">
        <f>LOOKUP(K80,'[1]SCORE3'!D:D,'[1]SCORE3'!A:A)</f>
        <v>0</v>
      </c>
      <c r="M80" s="85"/>
      <c r="N80" s="255">
        <f>LOOKUP(M80,'[1]SCORE3'!C:C,'[1]SCORE3'!A:A)</f>
        <v>0</v>
      </c>
      <c r="O80" s="85"/>
      <c r="P80" s="84">
        <f>LOOKUP(O80,'[1]SCORE1'!M:M,'[1]SCORE1'!L:L)</f>
        <v>0</v>
      </c>
      <c r="Q80" s="87"/>
      <c r="R80" s="255">
        <f>LOOKUP(Q80,'[1]SCORE3'!K:K,'[1]SCORE3'!L:L)</f>
        <v>0</v>
      </c>
      <c r="S80" s="87">
        <v>3.89</v>
      </c>
      <c r="T80" s="127">
        <f>LOOKUP(S80,'[1]SCORE3'!G:G,'[1]SCORE3'!E:E)</f>
        <v>60</v>
      </c>
      <c r="U80" s="87">
        <v>4.82</v>
      </c>
      <c r="V80" s="255">
        <f>LOOKUP(U80,'[1]SCORE3'!H:H,'[1]SCORE3'!E:E)</f>
        <v>10</v>
      </c>
      <c r="W80" s="83">
        <v>22.88</v>
      </c>
      <c r="X80" s="127">
        <f>LOOKUP(W80,'[1]SCORE3'!I:I,'[1]SCORE3'!E:E)</f>
        <v>45</v>
      </c>
      <c r="Y80" s="129">
        <f t="shared" si="2"/>
        <v>185</v>
      </c>
      <c r="Z80" s="16"/>
    </row>
    <row r="81" spans="2:26" ht="21.75" customHeight="1">
      <c r="B81" s="82">
        <v>73</v>
      </c>
      <c r="C81" s="254" t="s">
        <v>514</v>
      </c>
      <c r="D81" s="251">
        <v>2006</v>
      </c>
      <c r="E81" s="251">
        <v>371979</v>
      </c>
      <c r="F81" s="279" t="s">
        <v>418</v>
      </c>
      <c r="G81" s="83">
        <v>10.2</v>
      </c>
      <c r="H81" s="127">
        <f>LOOKUP(G81,'[1]SCORE3'!B:B,'[1]SCORE3'!A:A)</f>
        <v>40</v>
      </c>
      <c r="I81" s="85"/>
      <c r="J81" s="84">
        <f>LOOKUP(I81,'[1]SCORE1'!E:E,'[1]SCORE1'!D:D)</f>
        <v>0</v>
      </c>
      <c r="K81" s="85"/>
      <c r="L81" s="127">
        <f>LOOKUP(K81,'[1]SCORE3'!D:D,'[1]SCORE3'!A:A)</f>
        <v>0</v>
      </c>
      <c r="M81" s="85"/>
      <c r="N81" s="255">
        <f>LOOKUP(M81,'[1]SCORE3'!C:C,'[1]SCORE3'!A:A)</f>
        <v>0</v>
      </c>
      <c r="O81" s="85"/>
      <c r="P81" s="84">
        <f>LOOKUP(O81,'[1]SCORE1'!M:M,'[1]SCORE1'!L:L)</f>
        <v>0</v>
      </c>
      <c r="Q81" s="87"/>
      <c r="R81" s="255">
        <f>LOOKUP(Q81,'[1]SCORE3'!K:K,'[1]SCORE3'!L:L)</f>
        <v>0</v>
      </c>
      <c r="S81" s="87">
        <v>3.47</v>
      </c>
      <c r="T81" s="127">
        <f>LOOKUP(S81,'[1]SCORE3'!G:G,'[1]SCORE3'!E:E)</f>
        <v>50</v>
      </c>
      <c r="U81" s="87">
        <v>6.74</v>
      </c>
      <c r="V81" s="255">
        <f>LOOKUP(U81,'[1]SCORE3'!H:H,'[1]SCORE3'!E:E)</f>
        <v>30</v>
      </c>
      <c r="W81" s="83">
        <v>32.76</v>
      </c>
      <c r="X81" s="127">
        <f>LOOKUP(W81,'[1]SCORE3'!I:I,'[1]SCORE3'!E:E)</f>
        <v>65</v>
      </c>
      <c r="Y81" s="129">
        <f t="shared" si="2"/>
        <v>185</v>
      </c>
      <c r="Z81" s="16"/>
    </row>
    <row r="82" spans="2:26" ht="21.75" customHeight="1">
      <c r="B82" s="82">
        <v>74</v>
      </c>
      <c r="C82" s="254" t="s">
        <v>523</v>
      </c>
      <c r="D82" s="251">
        <v>2007</v>
      </c>
      <c r="E82" s="251">
        <v>387240</v>
      </c>
      <c r="F82" s="279" t="s">
        <v>499</v>
      </c>
      <c r="G82" s="83">
        <v>9</v>
      </c>
      <c r="H82" s="127">
        <f>LOOKUP(G82,'[1]SCORE3'!B:B,'[1]SCORE3'!A:A)</f>
        <v>70</v>
      </c>
      <c r="I82" s="85"/>
      <c r="J82" s="84">
        <f>LOOKUP(I82,'[1]SCORE1'!E:E,'[1]SCORE1'!D:D)</f>
        <v>0</v>
      </c>
      <c r="K82" s="85"/>
      <c r="L82" s="127">
        <f>LOOKUP(K82,'[1]SCORE3'!D:D,'[1]SCORE3'!A:A)</f>
        <v>0</v>
      </c>
      <c r="M82" s="85"/>
      <c r="N82" s="255">
        <f>LOOKUP(M82,'[1]SCORE3'!C:C,'[1]SCORE3'!A:A)</f>
        <v>0</v>
      </c>
      <c r="O82" s="85"/>
      <c r="P82" s="84">
        <f>LOOKUP(O82,'[1]SCORE1'!M:M,'[1]SCORE1'!L:L)</f>
        <v>0</v>
      </c>
      <c r="Q82" s="87"/>
      <c r="R82" s="255">
        <f>LOOKUP(Q82,'[1]SCORE3'!K:K,'[1]SCORE3'!L:L)</f>
        <v>0</v>
      </c>
      <c r="S82" s="87">
        <v>3.57</v>
      </c>
      <c r="T82" s="127">
        <f>LOOKUP(S82,'[1]SCORE3'!G:G,'[1]SCORE3'!E:E)</f>
        <v>55</v>
      </c>
      <c r="U82" s="87">
        <v>4.85</v>
      </c>
      <c r="V82" s="255">
        <f>LOOKUP(U82,'[1]SCORE3'!H:H,'[1]SCORE3'!E:E)</f>
        <v>10</v>
      </c>
      <c r="W82" s="83">
        <v>22.93</v>
      </c>
      <c r="X82" s="127">
        <f>LOOKUP(W82,'[1]SCORE3'!I:I,'[1]SCORE3'!E:E)</f>
        <v>45</v>
      </c>
      <c r="Y82" s="129">
        <f t="shared" si="2"/>
        <v>180</v>
      </c>
      <c r="Z82" s="16"/>
    </row>
    <row r="83" spans="2:26" ht="21.75" customHeight="1">
      <c r="B83" s="82">
        <v>75</v>
      </c>
      <c r="C83" s="282" t="s">
        <v>522</v>
      </c>
      <c r="D83" s="283">
        <v>2006</v>
      </c>
      <c r="E83" s="283">
        <v>358241</v>
      </c>
      <c r="F83" s="333" t="s">
        <v>416</v>
      </c>
      <c r="G83" s="83">
        <v>9.1</v>
      </c>
      <c r="H83" s="127">
        <f>LOOKUP(G83,'[1]SCORE3'!B:B,'[1]SCORE3'!A:A)</f>
        <v>70</v>
      </c>
      <c r="I83" s="85"/>
      <c r="J83" s="84">
        <f>LOOKUP(I83,'[1]SCORE1'!E:E,'[1]SCORE1'!D:D)</f>
        <v>0</v>
      </c>
      <c r="K83" s="85"/>
      <c r="L83" s="127">
        <f>LOOKUP(K83,'[1]SCORE3'!D:D,'[1]SCORE3'!A:A)</f>
        <v>0</v>
      </c>
      <c r="M83" s="85"/>
      <c r="N83" s="255">
        <f>LOOKUP(M83,'[1]SCORE3'!C:C,'[1]SCORE3'!A:A)</f>
        <v>0</v>
      </c>
      <c r="O83" s="85"/>
      <c r="P83" s="84">
        <f>LOOKUP(O83,'[1]SCORE1'!M:M,'[1]SCORE1'!L:L)</f>
        <v>0</v>
      </c>
      <c r="Q83" s="87"/>
      <c r="R83" s="255">
        <f>LOOKUP(Q83,'[1]SCORE3'!K:K,'[1]SCORE3'!L:L)</f>
        <v>0</v>
      </c>
      <c r="S83" s="87">
        <v>3.95</v>
      </c>
      <c r="T83" s="127">
        <f>LOOKUP(S83,'[1]SCORE3'!G:G,'[1]SCORE3'!E:E)</f>
        <v>65</v>
      </c>
      <c r="U83" s="87">
        <v>4.93</v>
      </c>
      <c r="V83" s="255">
        <f>LOOKUP(U83,'[1]SCORE3'!H:H,'[1]SCORE3'!E:E)</f>
        <v>10</v>
      </c>
      <c r="W83" s="83">
        <v>19.23</v>
      </c>
      <c r="X83" s="127">
        <f>LOOKUP(W83,'[1]SCORE3'!I:I,'[1]SCORE3'!E:E)</f>
        <v>35</v>
      </c>
      <c r="Y83" s="129">
        <f t="shared" si="2"/>
        <v>180</v>
      </c>
      <c r="Z83" s="16"/>
    </row>
    <row r="84" spans="2:26" ht="21.75" customHeight="1">
      <c r="B84" s="82">
        <v>76</v>
      </c>
      <c r="C84" s="254" t="s">
        <v>517</v>
      </c>
      <c r="D84" s="251">
        <v>2006</v>
      </c>
      <c r="E84" s="251">
        <v>373505</v>
      </c>
      <c r="F84" s="279" t="s">
        <v>413</v>
      </c>
      <c r="G84" s="83">
        <v>9.4</v>
      </c>
      <c r="H84" s="127">
        <f>LOOKUP(G84,'[3]SCORE3'!B:B,'[3]SCORE3'!A:A)</f>
        <v>60</v>
      </c>
      <c r="I84" s="85"/>
      <c r="J84" s="84">
        <f>LOOKUP(I84,'[3]SCORE1'!E:E,'[3]SCORE1'!D:D)</f>
        <v>0</v>
      </c>
      <c r="K84" s="85"/>
      <c r="L84" s="127">
        <f>LOOKUP(K84,'[3]SCORE3'!D:D,'[3]SCORE3'!A:A)</f>
        <v>0</v>
      </c>
      <c r="M84" s="85"/>
      <c r="N84" s="255">
        <f>LOOKUP(M84,'[3]SCORE3'!C:C,'[3]SCORE3'!A:A)</f>
        <v>0</v>
      </c>
      <c r="O84" s="85"/>
      <c r="P84" s="84">
        <f>LOOKUP(O84,'[3]SCORE1'!M:M,'[3]SCORE1'!L:L)</f>
        <v>0</v>
      </c>
      <c r="Q84" s="87"/>
      <c r="R84" s="255">
        <f>LOOKUP(Q84,'[3]SCORE3'!K:K,'[3]SCORE3'!L:L)</f>
        <v>0</v>
      </c>
      <c r="S84" s="87">
        <v>3.37</v>
      </c>
      <c r="T84" s="127">
        <f>LOOKUP(S84,'[3]SCORE3'!G:G,'[3]SCORE3'!E:E)</f>
        <v>50</v>
      </c>
      <c r="U84" s="87">
        <v>5.73</v>
      </c>
      <c r="V84" s="255">
        <f>LOOKUP(U84,'[3]SCORE3'!H:H,'[3]SCORE3'!E:E)</f>
        <v>20</v>
      </c>
      <c r="W84" s="83">
        <v>27.12</v>
      </c>
      <c r="X84" s="127">
        <f>LOOKUP(W84,'[3]SCORE3'!I:I,'[3]SCORE3'!E:E)</f>
        <v>50</v>
      </c>
      <c r="Y84" s="129">
        <f t="shared" si="2"/>
        <v>180</v>
      </c>
      <c r="Z84" s="16"/>
    </row>
    <row r="85" spans="2:26" ht="21.75" customHeight="1">
      <c r="B85" s="82">
        <v>77</v>
      </c>
      <c r="C85" s="254" t="s">
        <v>518</v>
      </c>
      <c r="D85" s="251">
        <v>2007</v>
      </c>
      <c r="E85" s="251">
        <v>373491</v>
      </c>
      <c r="F85" s="279" t="s">
        <v>413</v>
      </c>
      <c r="G85" s="83">
        <v>9.5</v>
      </c>
      <c r="H85" s="127">
        <f>LOOKUP(G85,'[3]SCORE3'!B:B,'[3]SCORE3'!A:A)</f>
        <v>60</v>
      </c>
      <c r="I85" s="85"/>
      <c r="J85" s="84">
        <f>LOOKUP(I85,'[3]SCORE1'!E:E,'[3]SCORE1'!D:D)</f>
        <v>0</v>
      </c>
      <c r="K85" s="85"/>
      <c r="L85" s="127">
        <f>LOOKUP(K85,'[3]SCORE3'!D:D,'[3]SCORE3'!A:A)</f>
        <v>0</v>
      </c>
      <c r="M85" s="85"/>
      <c r="N85" s="255">
        <f>LOOKUP(M85,'[3]SCORE3'!C:C,'[3]SCORE3'!A:A)</f>
        <v>0</v>
      </c>
      <c r="O85" s="85"/>
      <c r="P85" s="84">
        <f>LOOKUP(O85,'[3]SCORE1'!M:M,'[3]SCORE1'!L:L)</f>
        <v>0</v>
      </c>
      <c r="Q85" s="87"/>
      <c r="R85" s="255">
        <f>LOOKUP(Q85,'[3]SCORE3'!K:K,'[3]SCORE3'!L:L)</f>
        <v>0</v>
      </c>
      <c r="S85" s="87">
        <v>3.37</v>
      </c>
      <c r="T85" s="127">
        <f>LOOKUP(S85,'[3]SCORE3'!G:G,'[3]SCORE3'!E:E)</f>
        <v>50</v>
      </c>
      <c r="U85" s="87">
        <v>5.27</v>
      </c>
      <c r="V85" s="255">
        <f>LOOKUP(U85,'[3]SCORE3'!H:H,'[3]SCORE3'!E:E)</f>
        <v>15</v>
      </c>
      <c r="W85" s="83">
        <v>28.63</v>
      </c>
      <c r="X85" s="127">
        <f>LOOKUP(W85,'[3]SCORE3'!I:I,'[3]SCORE3'!E:E)</f>
        <v>55</v>
      </c>
      <c r="Y85" s="129">
        <f t="shared" si="2"/>
        <v>180</v>
      </c>
      <c r="Z85" s="16"/>
    </row>
    <row r="86" spans="2:26" ht="21.75" customHeight="1">
      <c r="B86" s="82">
        <v>78</v>
      </c>
      <c r="C86" s="254" t="s">
        <v>519</v>
      </c>
      <c r="D86" s="251">
        <v>2007</v>
      </c>
      <c r="E86" s="251">
        <v>383224</v>
      </c>
      <c r="F86" s="251" t="s">
        <v>413</v>
      </c>
      <c r="G86" s="83">
        <v>9.4</v>
      </c>
      <c r="H86" s="127">
        <f>LOOKUP(G86,'[3]SCORE3'!B:B,'[3]SCORE3'!A:A)</f>
        <v>60</v>
      </c>
      <c r="I86" s="85"/>
      <c r="J86" s="84">
        <f>LOOKUP(I86,'[3]SCORE1'!E:E,'[3]SCORE1'!D:D)</f>
        <v>0</v>
      </c>
      <c r="K86" s="85"/>
      <c r="L86" s="127">
        <f>LOOKUP(K86,'[3]SCORE3'!D:D,'[3]SCORE3'!A:A)</f>
        <v>0</v>
      </c>
      <c r="M86" s="85"/>
      <c r="N86" s="255">
        <f>LOOKUP(M86,'[3]SCORE3'!C:C,'[3]SCORE3'!A:A)</f>
        <v>0</v>
      </c>
      <c r="O86" s="85"/>
      <c r="P86" s="84">
        <f>LOOKUP(O86,'[3]SCORE1'!M:M,'[3]SCORE1'!L:L)</f>
        <v>0</v>
      </c>
      <c r="Q86" s="87"/>
      <c r="R86" s="255">
        <f>LOOKUP(Q86,'[3]SCORE3'!K:K,'[3]SCORE3'!L:L)</f>
        <v>0</v>
      </c>
      <c r="S86" s="87">
        <v>3.2</v>
      </c>
      <c r="T86" s="127">
        <f>LOOKUP(S86,'[3]SCORE3'!G:G,'[3]SCORE3'!E:E)</f>
        <v>45</v>
      </c>
      <c r="U86" s="87">
        <v>5.04</v>
      </c>
      <c r="V86" s="255">
        <f>LOOKUP(U86,'[3]SCORE3'!H:H,'[3]SCORE3'!E:E)</f>
        <v>15</v>
      </c>
      <c r="W86" s="83">
        <v>32.05</v>
      </c>
      <c r="X86" s="127">
        <f>LOOKUP(W86,'[3]SCORE3'!I:I,'[3]SCORE3'!E:E)</f>
        <v>60</v>
      </c>
      <c r="Y86" s="129">
        <f t="shared" si="2"/>
        <v>180</v>
      </c>
      <c r="Z86" s="16"/>
    </row>
    <row r="87" spans="2:26" ht="21.75" customHeight="1">
      <c r="B87" s="82">
        <v>79</v>
      </c>
      <c r="C87" s="254" t="s">
        <v>520</v>
      </c>
      <c r="D87" s="251">
        <v>2006</v>
      </c>
      <c r="E87" s="251">
        <v>383214</v>
      </c>
      <c r="F87" s="251" t="s">
        <v>413</v>
      </c>
      <c r="G87" s="83">
        <v>9.1</v>
      </c>
      <c r="H87" s="127">
        <f>LOOKUP(G87,'[3]SCORE3'!B:B,'[3]SCORE3'!A:A)</f>
        <v>70</v>
      </c>
      <c r="I87" s="85"/>
      <c r="J87" s="84">
        <f>LOOKUP(I87,'[3]SCORE1'!E:E,'[3]SCORE1'!D:D)</f>
        <v>0</v>
      </c>
      <c r="K87" s="85"/>
      <c r="L87" s="127">
        <f>LOOKUP(K87,'[3]SCORE3'!D:D,'[3]SCORE3'!A:A)</f>
        <v>0</v>
      </c>
      <c r="M87" s="85"/>
      <c r="N87" s="255">
        <f>LOOKUP(M87,'[3]SCORE3'!C:C,'[3]SCORE3'!A:A)</f>
        <v>0</v>
      </c>
      <c r="O87" s="85"/>
      <c r="P87" s="84">
        <f>LOOKUP(O87,'[3]SCORE1'!M:M,'[3]SCORE1'!L:L)</f>
        <v>0</v>
      </c>
      <c r="Q87" s="87"/>
      <c r="R87" s="255">
        <f>LOOKUP(Q87,'[3]SCORE3'!K:K,'[3]SCORE3'!L:L)</f>
        <v>0</v>
      </c>
      <c r="S87" s="87">
        <v>3.44</v>
      </c>
      <c r="T87" s="127">
        <f>LOOKUP(S87,'[3]SCORE3'!G:G,'[3]SCORE3'!E:E)</f>
        <v>50</v>
      </c>
      <c r="U87" s="87">
        <v>5.3</v>
      </c>
      <c r="V87" s="255">
        <f>LOOKUP(U87,'[3]SCORE3'!H:H,'[3]SCORE3'!E:E)</f>
        <v>15</v>
      </c>
      <c r="W87" s="83">
        <v>24.78</v>
      </c>
      <c r="X87" s="127">
        <f>LOOKUP(W87,'[3]SCORE3'!I:I,'[3]SCORE3'!E:E)</f>
        <v>45</v>
      </c>
      <c r="Y87" s="129">
        <f t="shared" si="2"/>
        <v>180</v>
      </c>
      <c r="Z87" s="16"/>
    </row>
    <row r="88" spans="2:26" ht="21.75" customHeight="1">
      <c r="B88" s="82">
        <v>80</v>
      </c>
      <c r="C88" s="254" t="s">
        <v>521</v>
      </c>
      <c r="D88" s="251">
        <v>2006</v>
      </c>
      <c r="E88" s="251">
        <v>385071</v>
      </c>
      <c r="F88" s="276" t="s">
        <v>413</v>
      </c>
      <c r="G88" s="83">
        <v>9.2</v>
      </c>
      <c r="H88" s="127">
        <f>LOOKUP(G88,'[3]SCORE3'!B:B,'[3]SCORE3'!A:A)</f>
        <v>65</v>
      </c>
      <c r="I88" s="85"/>
      <c r="J88" s="84">
        <f>LOOKUP(I88,'[3]SCORE1'!E:E,'[3]SCORE1'!D:D)</f>
        <v>0</v>
      </c>
      <c r="K88" s="85"/>
      <c r="L88" s="127">
        <f>LOOKUP(K88,'[3]SCORE3'!D:D,'[3]SCORE3'!A:A)</f>
        <v>0</v>
      </c>
      <c r="M88" s="85"/>
      <c r="N88" s="255">
        <f>LOOKUP(M88,'[3]SCORE3'!C:C,'[3]SCORE3'!A:A)</f>
        <v>0</v>
      </c>
      <c r="O88" s="85"/>
      <c r="P88" s="84">
        <f>LOOKUP(O88,'[3]SCORE1'!M:M,'[3]SCORE1'!L:L)</f>
        <v>0</v>
      </c>
      <c r="Q88" s="87"/>
      <c r="R88" s="255">
        <f>LOOKUP(Q88,'[3]SCORE3'!K:K,'[3]SCORE3'!L:L)</f>
        <v>0</v>
      </c>
      <c r="S88" s="87">
        <v>3.22</v>
      </c>
      <c r="T88" s="127">
        <f>LOOKUP(S88,'[3]SCORE3'!G:G,'[3]SCORE3'!E:E)</f>
        <v>45</v>
      </c>
      <c r="U88" s="87">
        <v>5.55</v>
      </c>
      <c r="V88" s="255">
        <f>LOOKUP(U88,'[3]SCORE3'!H:H,'[3]SCORE3'!E:E)</f>
        <v>20</v>
      </c>
      <c r="W88" s="83">
        <v>25.88</v>
      </c>
      <c r="X88" s="127">
        <f>LOOKUP(W88,'[3]SCORE3'!I:I,'[3]SCORE3'!E:E)</f>
        <v>50</v>
      </c>
      <c r="Y88" s="129">
        <f t="shared" si="2"/>
        <v>180</v>
      </c>
      <c r="Z88" s="16"/>
    </row>
    <row r="89" spans="2:26" ht="21.75" customHeight="1">
      <c r="B89" s="82">
        <v>81</v>
      </c>
      <c r="C89" s="261" t="s">
        <v>524</v>
      </c>
      <c r="D89" s="251">
        <v>2006</v>
      </c>
      <c r="E89" s="251">
        <v>385324</v>
      </c>
      <c r="F89" s="251" t="s">
        <v>451</v>
      </c>
      <c r="G89" s="83">
        <v>9.4</v>
      </c>
      <c r="H89" s="127">
        <f>LOOKUP(G89,'[2]SCORE3'!B:B,'[2]SCORE3'!A:A)</f>
        <v>60</v>
      </c>
      <c r="I89" s="85"/>
      <c r="J89" s="84">
        <f>LOOKUP(I89,'[2]SCORE1'!E:E,'[2]SCORE1'!D:D)</f>
        <v>0</v>
      </c>
      <c r="K89" s="85"/>
      <c r="L89" s="127">
        <f>LOOKUP(K89,'[2]SCORE3'!D:D,'[2]SCORE3'!A:A)</f>
        <v>0</v>
      </c>
      <c r="M89" s="85"/>
      <c r="N89" s="255">
        <f>LOOKUP(M89,'[2]SCORE3'!C:C,'[2]SCORE3'!A:A)</f>
        <v>0</v>
      </c>
      <c r="O89" s="85"/>
      <c r="P89" s="84">
        <f>LOOKUP(O89,'[2]SCORE1'!M:M,'[2]SCORE1'!L:L)</f>
        <v>0</v>
      </c>
      <c r="Q89" s="87"/>
      <c r="R89" s="255">
        <f>LOOKUP(Q89,'[2]SCORE3'!K:K,'[2]SCORE3'!L:L)</f>
        <v>0</v>
      </c>
      <c r="S89" s="87">
        <v>3.4</v>
      </c>
      <c r="T89" s="127">
        <f>LOOKUP(S89,'[2]SCORE3'!G:G,'[2]SCORE3'!E:E)</f>
        <v>50</v>
      </c>
      <c r="U89" s="87">
        <v>5.55</v>
      </c>
      <c r="V89" s="255">
        <f>LOOKUP(U89,'[2]SCORE3'!H:H,'[2]SCORE3'!E:E)</f>
        <v>20</v>
      </c>
      <c r="W89" s="83">
        <v>27.5</v>
      </c>
      <c r="X89" s="127">
        <f>LOOKUP(W89,'[2]SCORE3'!I:I,'[2]SCORE3'!E:E)</f>
        <v>50</v>
      </c>
      <c r="Y89" s="129">
        <f t="shared" si="2"/>
        <v>180</v>
      </c>
      <c r="Z89" s="16"/>
    </row>
    <row r="90" spans="2:26" ht="21.75" customHeight="1" thickBot="1">
      <c r="B90" s="82">
        <v>82</v>
      </c>
      <c r="C90" s="256" t="s">
        <v>516</v>
      </c>
      <c r="D90" s="280">
        <v>2007</v>
      </c>
      <c r="E90" s="281">
        <v>365860</v>
      </c>
      <c r="F90" s="258" t="s">
        <v>397</v>
      </c>
      <c r="G90" s="83">
        <v>10.1</v>
      </c>
      <c r="H90" s="127">
        <f>LOOKUP(G90,'[6]SCORE3'!B:B,'[6]SCORE3'!A:A)</f>
        <v>45</v>
      </c>
      <c r="I90" s="85"/>
      <c r="J90" s="84">
        <f>LOOKUP(I90,'[6]SCORE1'!E:E,'[6]SCORE1'!D:D)</f>
        <v>0</v>
      </c>
      <c r="K90" s="85"/>
      <c r="L90" s="127">
        <f>LOOKUP(K90,'[6]SCORE3'!D:D,'[6]SCORE3'!A:A)</f>
        <v>0</v>
      </c>
      <c r="M90" s="85"/>
      <c r="N90" s="255">
        <f>LOOKUP(M90,'[6]SCORE3'!C:C,'[6]SCORE3'!A:A)</f>
        <v>0</v>
      </c>
      <c r="O90" s="85"/>
      <c r="P90" s="84">
        <f>LOOKUP(O90,'[6]SCORE1'!M:M,'[6]SCORE1'!L:L)</f>
        <v>0</v>
      </c>
      <c r="Q90" s="87"/>
      <c r="R90" s="255">
        <f>LOOKUP(Q90,'[6]SCORE3'!K:K,'[6]SCORE3'!L:L)</f>
        <v>0</v>
      </c>
      <c r="S90" s="87">
        <v>3.42</v>
      </c>
      <c r="T90" s="127">
        <f>LOOKUP(S90,'[6]SCORE3'!G:G,'[6]SCORE3'!E:E)</f>
        <v>50</v>
      </c>
      <c r="U90" s="87">
        <v>5.14</v>
      </c>
      <c r="V90" s="255">
        <f>LOOKUP(U90,'[6]SCORE3'!H:H,'[6]SCORE3'!E:E)</f>
        <v>15</v>
      </c>
      <c r="W90" s="83">
        <v>36.52</v>
      </c>
      <c r="X90" s="127">
        <f>LOOKUP(W90,'[6]SCORE3'!I:I,'[6]SCORE3'!E:E)</f>
        <v>70</v>
      </c>
      <c r="Y90" s="129">
        <f t="shared" si="2"/>
        <v>180</v>
      </c>
      <c r="Z90" s="16"/>
    </row>
    <row r="91" spans="2:26" ht="21.75" customHeight="1">
      <c r="B91" s="82">
        <v>83</v>
      </c>
      <c r="C91" s="272" t="s">
        <v>526</v>
      </c>
      <c r="D91" s="257">
        <v>2007</v>
      </c>
      <c r="E91" s="273">
        <v>385411</v>
      </c>
      <c r="F91" s="258" t="s">
        <v>418</v>
      </c>
      <c r="G91" s="78">
        <v>9.2</v>
      </c>
      <c r="H91" s="126">
        <f>LOOKUP(G91,'[1]SCORE3'!B:B,'[1]SCORE3'!A:A)</f>
        <v>65</v>
      </c>
      <c r="I91" s="80"/>
      <c r="J91" s="79">
        <f>LOOKUP(I91,'[1]SCORE1'!E:E,'[1]SCORE1'!D:D)</f>
        <v>0</v>
      </c>
      <c r="K91" s="80"/>
      <c r="L91" s="126">
        <f>LOOKUP(K91,'[1]SCORE3'!D:D,'[1]SCORE3'!A:A)</f>
        <v>0</v>
      </c>
      <c r="M91" s="80"/>
      <c r="N91" s="253">
        <f>LOOKUP(M91,'[1]SCORE3'!C:C,'[1]SCORE3'!A:A)</f>
        <v>0</v>
      </c>
      <c r="O91" s="80"/>
      <c r="P91" s="79">
        <f>LOOKUP(O91,'[1]SCORE1'!M:M,'[1]SCORE1'!L:L)</f>
        <v>0</v>
      </c>
      <c r="Q91" s="81"/>
      <c r="R91" s="253">
        <f>LOOKUP(Q91,'[1]SCORE3'!K:K,'[1]SCORE3'!L:L)</f>
        <v>0</v>
      </c>
      <c r="S91" s="81">
        <v>3.89</v>
      </c>
      <c r="T91" s="126">
        <f>LOOKUP(S91,'[1]SCORE3'!G:G,'[1]SCORE3'!E:E)</f>
        <v>60</v>
      </c>
      <c r="U91" s="81">
        <v>4.68</v>
      </c>
      <c r="V91" s="253">
        <f>LOOKUP(U91,'[1]SCORE3'!H:H,'[1]SCORE3'!E:E)</f>
        <v>10</v>
      </c>
      <c r="W91" s="78">
        <v>20.46</v>
      </c>
      <c r="X91" s="126">
        <f>LOOKUP(W91,'[1]SCORE3'!I:I,'[1]SCORE3'!E:E)</f>
        <v>40</v>
      </c>
      <c r="Y91" s="129">
        <f t="shared" si="2"/>
        <v>175</v>
      </c>
      <c r="Z91" s="16"/>
    </row>
    <row r="92" spans="2:26" ht="21.75" customHeight="1">
      <c r="B92" s="82">
        <v>84</v>
      </c>
      <c r="C92" s="272" t="s">
        <v>527</v>
      </c>
      <c r="D92" s="257">
        <v>2007</v>
      </c>
      <c r="E92" s="273">
        <v>385415</v>
      </c>
      <c r="F92" s="258" t="s">
        <v>418</v>
      </c>
      <c r="G92" s="83">
        <v>9.4</v>
      </c>
      <c r="H92" s="127">
        <f>LOOKUP(G92,'[1]SCORE3'!B:B,'[1]SCORE3'!A:A)</f>
        <v>60</v>
      </c>
      <c r="I92" s="85"/>
      <c r="J92" s="84">
        <f>LOOKUP(I92,'[1]SCORE1'!E:E,'[1]SCORE1'!D:D)</f>
        <v>0</v>
      </c>
      <c r="K92" s="85"/>
      <c r="L92" s="127">
        <f>LOOKUP(K92,'[1]SCORE3'!D:D,'[1]SCORE3'!A:A)</f>
        <v>0</v>
      </c>
      <c r="M92" s="85"/>
      <c r="N92" s="255">
        <f>LOOKUP(M92,'[1]SCORE3'!C:C,'[1]SCORE3'!A:A)</f>
        <v>0</v>
      </c>
      <c r="O92" s="85"/>
      <c r="P92" s="84">
        <f>LOOKUP(O92,'[1]SCORE1'!M:M,'[1]SCORE1'!L:L)</f>
        <v>0</v>
      </c>
      <c r="Q92" s="87"/>
      <c r="R92" s="255">
        <f>LOOKUP(Q92,'[1]SCORE3'!K:K,'[1]SCORE3'!L:L)</f>
        <v>0</v>
      </c>
      <c r="S92" s="87">
        <v>3.96</v>
      </c>
      <c r="T92" s="127">
        <f>LOOKUP(S92,'[1]SCORE3'!G:G,'[1]SCORE3'!E:E)</f>
        <v>65</v>
      </c>
      <c r="U92" s="87">
        <v>5</v>
      </c>
      <c r="V92" s="255">
        <f>LOOKUP(U92,'[1]SCORE3'!H:H,'[1]SCORE3'!E:E)</f>
        <v>10</v>
      </c>
      <c r="W92" s="83">
        <v>22.46</v>
      </c>
      <c r="X92" s="127">
        <f>LOOKUP(W92,'[1]SCORE3'!I:I,'[1]SCORE3'!E:E)</f>
        <v>40</v>
      </c>
      <c r="Y92" s="129">
        <f t="shared" si="2"/>
        <v>175</v>
      </c>
      <c r="Z92" s="16"/>
    </row>
    <row r="93" spans="2:26" ht="21.75" customHeight="1">
      <c r="B93" s="82">
        <v>85</v>
      </c>
      <c r="C93" s="284" t="s">
        <v>528</v>
      </c>
      <c r="D93" s="285">
        <v>2006</v>
      </c>
      <c r="E93" s="285">
        <v>383169</v>
      </c>
      <c r="F93" s="286" t="s">
        <v>421</v>
      </c>
      <c r="G93" s="83">
        <v>8.8</v>
      </c>
      <c r="H93" s="127">
        <f>LOOKUP(G93,'[4]SCORE3'!B:B,'[4]SCORE3'!A:A)</f>
        <v>75</v>
      </c>
      <c r="I93" s="85"/>
      <c r="J93" s="84">
        <f>LOOKUP(I93,'[4]SCORE1'!E:E,'[4]SCORE1'!D:D)</f>
        <v>0</v>
      </c>
      <c r="K93" s="85"/>
      <c r="L93" s="127">
        <f>LOOKUP(K93,'[4]SCORE3'!D:D,'[4]SCORE3'!A:A)</f>
        <v>0</v>
      </c>
      <c r="M93" s="85"/>
      <c r="N93" s="255">
        <f>LOOKUP(M93,'[4]SCORE3'!C:C,'[4]SCORE3'!A:A)</f>
        <v>0</v>
      </c>
      <c r="O93" s="85"/>
      <c r="P93" s="84">
        <f>LOOKUP(O93,'[4]SCORE1'!M:M,'[4]SCORE1'!L:L)</f>
        <v>0</v>
      </c>
      <c r="Q93" s="87"/>
      <c r="R93" s="255">
        <f>LOOKUP(Q93,'[4]SCORE3'!K:K,'[4]SCORE3'!L:L)</f>
        <v>0</v>
      </c>
      <c r="S93" s="87">
        <v>3.84</v>
      </c>
      <c r="T93" s="127">
        <f>LOOKUP(S93,'[4]SCORE3'!G:G,'[4]SCORE3'!E:E)</f>
        <v>60</v>
      </c>
      <c r="U93" s="87">
        <v>5.02</v>
      </c>
      <c r="V93" s="255">
        <f>LOOKUP(U93,'[4]SCORE3'!H:H,'[4]SCORE3'!E:E)</f>
        <v>15</v>
      </c>
      <c r="W93" s="83">
        <v>12.94</v>
      </c>
      <c r="X93" s="127">
        <f>LOOKUP(W93,'[4]SCORE3'!I:I,'[4]SCORE3'!E:E)</f>
        <v>25</v>
      </c>
      <c r="Y93" s="129">
        <f t="shared" si="2"/>
        <v>175</v>
      </c>
      <c r="Z93" s="16"/>
    </row>
    <row r="94" spans="2:26" ht="21.75" customHeight="1">
      <c r="B94" s="82">
        <v>86</v>
      </c>
      <c r="C94" s="256" t="s">
        <v>529</v>
      </c>
      <c r="D94" s="257">
        <v>2007</v>
      </c>
      <c r="E94" s="257">
        <v>362116</v>
      </c>
      <c r="F94" s="251" t="s">
        <v>441</v>
      </c>
      <c r="G94" s="83">
        <v>9.3</v>
      </c>
      <c r="H94" s="127">
        <f>LOOKUP(G94,'[2]SCORE3'!B:B,'[2]SCORE3'!A:A)</f>
        <v>65</v>
      </c>
      <c r="I94" s="85"/>
      <c r="J94" s="84">
        <f>LOOKUP(I94,'[2]SCORE1'!E:E,'[2]SCORE1'!D:D)</f>
        <v>0</v>
      </c>
      <c r="K94" s="85"/>
      <c r="L94" s="127">
        <f>LOOKUP(K94,'[2]SCORE3'!D:D,'[2]SCORE3'!A:A)</f>
        <v>0</v>
      </c>
      <c r="M94" s="85"/>
      <c r="N94" s="255">
        <f>LOOKUP(M94,'[2]SCORE3'!C:C,'[2]SCORE3'!A:A)</f>
        <v>0</v>
      </c>
      <c r="O94" s="85"/>
      <c r="P94" s="84">
        <f>LOOKUP(O94,'[2]SCORE1'!M:M,'[2]SCORE1'!L:L)</f>
        <v>0</v>
      </c>
      <c r="Q94" s="87"/>
      <c r="R94" s="255">
        <f>LOOKUP(Q94,'[2]SCORE3'!K:K,'[2]SCORE3'!L:L)</f>
        <v>0</v>
      </c>
      <c r="S94" s="87">
        <v>3.38</v>
      </c>
      <c r="T94" s="127">
        <f>LOOKUP(S94,'[2]SCORE3'!G:G,'[2]SCORE3'!E:E)</f>
        <v>50</v>
      </c>
      <c r="U94" s="87">
        <v>5.77</v>
      </c>
      <c r="V94" s="255">
        <f>LOOKUP(U94,'[2]SCORE3'!H:H,'[2]SCORE3'!E:E)</f>
        <v>20</v>
      </c>
      <c r="W94" s="83">
        <v>20.73</v>
      </c>
      <c r="X94" s="127">
        <f>LOOKUP(W94,'[2]SCORE3'!I:I,'[2]SCORE3'!E:E)</f>
        <v>40</v>
      </c>
      <c r="Y94" s="129">
        <f t="shared" si="2"/>
        <v>175</v>
      </c>
      <c r="Z94" s="16"/>
    </row>
    <row r="95" spans="2:26" ht="21.75" customHeight="1">
      <c r="B95" s="82">
        <v>87</v>
      </c>
      <c r="C95" s="256" t="s">
        <v>530</v>
      </c>
      <c r="D95" s="257">
        <v>2007</v>
      </c>
      <c r="E95" s="257">
        <v>378258</v>
      </c>
      <c r="F95" s="258" t="s">
        <v>429</v>
      </c>
      <c r="G95" s="83">
        <v>9.8</v>
      </c>
      <c r="H95" s="127">
        <f>LOOKUP(G95,'[2]SCORE3'!B:B,'[2]SCORE3'!A:A)</f>
        <v>50</v>
      </c>
      <c r="I95" s="85"/>
      <c r="J95" s="84">
        <f>LOOKUP(I95,'[2]SCORE1'!E:E,'[2]SCORE1'!D:D)</f>
        <v>0</v>
      </c>
      <c r="K95" s="85"/>
      <c r="L95" s="127">
        <f>LOOKUP(K95,'[2]SCORE3'!D:D,'[2]SCORE3'!A:A)</f>
        <v>0</v>
      </c>
      <c r="M95" s="85"/>
      <c r="N95" s="255">
        <f>LOOKUP(M95,'[2]SCORE3'!C:C,'[2]SCORE3'!A:A)</f>
        <v>0</v>
      </c>
      <c r="O95" s="85"/>
      <c r="P95" s="84">
        <f>LOOKUP(O95,'[2]SCORE1'!M:M,'[2]SCORE1'!L:L)</f>
        <v>0</v>
      </c>
      <c r="Q95" s="87"/>
      <c r="R95" s="255">
        <f>LOOKUP(Q95,'[2]SCORE3'!K:K,'[2]SCORE3'!L:L)</f>
        <v>0</v>
      </c>
      <c r="S95" s="87">
        <v>3.6</v>
      </c>
      <c r="T95" s="127">
        <f>LOOKUP(S95,'[2]SCORE3'!G:G,'[2]SCORE3'!E:E)</f>
        <v>55</v>
      </c>
      <c r="U95" s="87">
        <v>5.3</v>
      </c>
      <c r="V95" s="255">
        <f>LOOKUP(U95,'[2]SCORE3'!H:H,'[2]SCORE3'!E:E)</f>
        <v>15</v>
      </c>
      <c r="W95" s="83">
        <v>27.62</v>
      </c>
      <c r="X95" s="127">
        <f>LOOKUP(W95,'[2]SCORE3'!I:I,'[2]SCORE3'!E:E)</f>
        <v>55</v>
      </c>
      <c r="Y95" s="129">
        <f t="shared" si="2"/>
        <v>175</v>
      </c>
      <c r="Z95" s="16"/>
    </row>
    <row r="96" spans="2:26" ht="21.75" customHeight="1">
      <c r="B96" s="82">
        <v>88</v>
      </c>
      <c r="C96" s="254" t="s">
        <v>525</v>
      </c>
      <c r="D96" s="251">
        <v>2007</v>
      </c>
      <c r="E96" s="251">
        <v>386344</v>
      </c>
      <c r="F96" s="251" t="s">
        <v>401</v>
      </c>
      <c r="G96" s="83">
        <v>9.7</v>
      </c>
      <c r="H96" s="127">
        <f>LOOKUP(G96,'[6]SCORE3'!B:B,'[6]SCORE3'!A:A)</f>
        <v>55</v>
      </c>
      <c r="I96" s="85"/>
      <c r="J96" s="84">
        <f>LOOKUP(I96,'[6]SCORE1'!E:E,'[6]SCORE1'!D:D)</f>
        <v>0</v>
      </c>
      <c r="K96" s="85"/>
      <c r="L96" s="127">
        <f>LOOKUP(K96,'[6]SCORE3'!D:D,'[6]SCORE3'!A:A)</f>
        <v>0</v>
      </c>
      <c r="M96" s="85"/>
      <c r="N96" s="255">
        <f>LOOKUP(M96,'[6]SCORE3'!C:C,'[6]SCORE3'!A:A)</f>
        <v>0</v>
      </c>
      <c r="O96" s="85"/>
      <c r="P96" s="84">
        <f>LOOKUP(O96,'[6]SCORE1'!M:M,'[6]SCORE1'!L:L)</f>
        <v>0</v>
      </c>
      <c r="Q96" s="87"/>
      <c r="R96" s="255">
        <f>LOOKUP(Q96,'[6]SCORE3'!K:K,'[6]SCORE3'!L:L)</f>
        <v>0</v>
      </c>
      <c r="S96" s="87">
        <v>3.81</v>
      </c>
      <c r="T96" s="127">
        <f>LOOKUP(S96,'[6]SCORE3'!G:G,'[6]SCORE3'!E:E)</f>
        <v>60</v>
      </c>
      <c r="U96" s="87">
        <v>4.74</v>
      </c>
      <c r="V96" s="255">
        <f>LOOKUP(U96,'[6]SCORE3'!H:H,'[6]SCORE3'!E:E)</f>
        <v>10</v>
      </c>
      <c r="W96" s="83">
        <v>26.98</v>
      </c>
      <c r="X96" s="127">
        <f>LOOKUP(W96,'[6]SCORE3'!I:I,'[6]SCORE3'!E:E)</f>
        <v>50</v>
      </c>
      <c r="Y96" s="129">
        <f t="shared" si="2"/>
        <v>175</v>
      </c>
      <c r="Z96" s="16"/>
    </row>
    <row r="97" spans="2:26" ht="21.75" customHeight="1">
      <c r="B97" s="82">
        <v>89</v>
      </c>
      <c r="C97" s="254" t="s">
        <v>537</v>
      </c>
      <c r="D97" s="251">
        <v>2007</v>
      </c>
      <c r="E97" s="251">
        <v>380651</v>
      </c>
      <c r="F97" s="258" t="s">
        <v>412</v>
      </c>
      <c r="G97" s="83">
        <v>9.8</v>
      </c>
      <c r="H97" s="127">
        <f>LOOKUP(G97,'[4]SCORE3'!B:B,'[4]SCORE3'!A:A)</f>
        <v>50</v>
      </c>
      <c r="I97" s="85"/>
      <c r="J97" s="84">
        <f>LOOKUP(I97,'[4]SCORE1'!E:E,'[4]SCORE1'!D:D)</f>
        <v>0</v>
      </c>
      <c r="K97" s="85"/>
      <c r="L97" s="127">
        <f>LOOKUP(K97,'[4]SCORE3'!D:D,'[4]SCORE3'!A:A)</f>
        <v>0</v>
      </c>
      <c r="M97" s="85"/>
      <c r="N97" s="255">
        <f>LOOKUP(M97,'[4]SCORE3'!C:C,'[4]SCORE3'!A:A)</f>
        <v>0</v>
      </c>
      <c r="O97" s="85"/>
      <c r="P97" s="84">
        <f>LOOKUP(O97,'[4]SCORE1'!M:M,'[4]SCORE1'!L:L)</f>
        <v>0</v>
      </c>
      <c r="Q97" s="87"/>
      <c r="R97" s="255">
        <f>LOOKUP(Q97,'[4]SCORE3'!K:K,'[4]SCORE3'!L:L)</f>
        <v>0</v>
      </c>
      <c r="S97" s="87">
        <v>3.54</v>
      </c>
      <c r="T97" s="127">
        <f>LOOKUP(S97,'[4]SCORE3'!G:G,'[4]SCORE3'!E:E)</f>
        <v>55</v>
      </c>
      <c r="U97" s="87">
        <v>5.088</v>
      </c>
      <c r="V97" s="255">
        <f>LOOKUP(U97,'[4]SCORE3'!H:H,'[4]SCORE3'!E:E)</f>
        <v>15</v>
      </c>
      <c r="W97" s="83">
        <v>26.22</v>
      </c>
      <c r="X97" s="127">
        <f>LOOKUP(W97,'[4]SCORE3'!I:I,'[4]SCORE3'!E:E)</f>
        <v>50</v>
      </c>
      <c r="Y97" s="129">
        <f t="shared" si="2"/>
        <v>170</v>
      </c>
      <c r="Z97" s="16"/>
    </row>
    <row r="98" spans="2:26" ht="21.75" customHeight="1">
      <c r="B98" s="82">
        <v>90</v>
      </c>
      <c r="C98" s="272" t="s">
        <v>538</v>
      </c>
      <c r="D98" s="257">
        <v>2007</v>
      </c>
      <c r="E98" s="273">
        <v>378139</v>
      </c>
      <c r="F98" s="258" t="s">
        <v>412</v>
      </c>
      <c r="G98" s="83">
        <v>9.4</v>
      </c>
      <c r="H98" s="127">
        <f>LOOKUP(G98,'[4]SCORE3'!B:B,'[4]SCORE3'!A:A)</f>
        <v>60</v>
      </c>
      <c r="I98" s="85"/>
      <c r="J98" s="84">
        <f>LOOKUP(I98,'[4]SCORE1'!E:E,'[4]SCORE1'!D:D)</f>
        <v>0</v>
      </c>
      <c r="K98" s="85"/>
      <c r="L98" s="127">
        <f>LOOKUP(K98,'[4]SCORE3'!D:D,'[4]SCORE3'!A:A)</f>
        <v>0</v>
      </c>
      <c r="M98" s="85"/>
      <c r="N98" s="255">
        <f>LOOKUP(M98,'[4]SCORE3'!C:C,'[4]SCORE3'!A:A)</f>
        <v>0</v>
      </c>
      <c r="O98" s="85"/>
      <c r="P98" s="84">
        <f>LOOKUP(O98,'[4]SCORE1'!M:M,'[4]SCORE1'!L:L)</f>
        <v>0</v>
      </c>
      <c r="Q98" s="87"/>
      <c r="R98" s="255">
        <f>LOOKUP(Q98,'[4]SCORE3'!K:K,'[4]SCORE3'!L:L)</f>
        <v>0</v>
      </c>
      <c r="S98" s="87">
        <v>3.52</v>
      </c>
      <c r="T98" s="127">
        <f>LOOKUP(S98,'[4]SCORE3'!G:G,'[4]SCORE3'!E:E)</f>
        <v>55</v>
      </c>
      <c r="U98" s="87">
        <v>4.66</v>
      </c>
      <c r="V98" s="255">
        <f>LOOKUP(U98,'[4]SCORE3'!H:H,'[4]SCORE3'!E:E)</f>
        <v>10</v>
      </c>
      <c r="W98" s="83">
        <v>24.49</v>
      </c>
      <c r="X98" s="127">
        <f>LOOKUP(W98,'[4]SCORE3'!I:I,'[4]SCORE3'!E:E)</f>
        <v>45</v>
      </c>
      <c r="Y98" s="129">
        <f t="shared" si="2"/>
        <v>170</v>
      </c>
      <c r="Z98" s="16"/>
    </row>
    <row r="99" spans="2:26" ht="21.75" customHeight="1" thickBot="1">
      <c r="B99" s="82">
        <v>91</v>
      </c>
      <c r="C99" s="254" t="s">
        <v>533</v>
      </c>
      <c r="D99" s="251">
        <v>2006</v>
      </c>
      <c r="E99" s="251">
        <v>385406</v>
      </c>
      <c r="F99" s="257" t="s">
        <v>418</v>
      </c>
      <c r="G99" s="83">
        <v>9.7</v>
      </c>
      <c r="H99" s="127">
        <f>LOOKUP(G99,'[1]SCORE3'!B:B,'[1]SCORE3'!A:A)</f>
        <v>55</v>
      </c>
      <c r="I99" s="85"/>
      <c r="J99" s="84">
        <f>LOOKUP(I99,'[1]SCORE1'!E:E,'[1]SCORE1'!D:D)</f>
        <v>0</v>
      </c>
      <c r="K99" s="85"/>
      <c r="L99" s="127">
        <f>LOOKUP(K99,'[1]SCORE3'!D:D,'[1]SCORE3'!A:A)</f>
        <v>0</v>
      </c>
      <c r="M99" s="85"/>
      <c r="N99" s="255">
        <f>LOOKUP(M99,'[1]SCORE3'!C:C,'[1]SCORE3'!A:A)</f>
        <v>0</v>
      </c>
      <c r="O99" s="85"/>
      <c r="P99" s="84">
        <f>LOOKUP(O99,'[1]SCORE1'!M:M,'[1]SCORE1'!L:L)</f>
        <v>0</v>
      </c>
      <c r="Q99" s="87"/>
      <c r="R99" s="255">
        <f>LOOKUP(Q99,'[1]SCORE3'!K:K,'[1]SCORE3'!L:L)</f>
        <v>0</v>
      </c>
      <c r="S99" s="87">
        <v>3.64</v>
      </c>
      <c r="T99" s="127">
        <f>LOOKUP(S99,'[1]SCORE3'!G:G,'[1]SCORE3'!E:E)</f>
        <v>55</v>
      </c>
      <c r="U99" s="87">
        <v>5.44</v>
      </c>
      <c r="V99" s="255">
        <f>LOOKUP(U99,'[1]SCORE3'!H:H,'[1]SCORE3'!E:E)</f>
        <v>15</v>
      </c>
      <c r="W99" s="83">
        <v>22.66</v>
      </c>
      <c r="X99" s="127">
        <f>LOOKUP(W99,'[1]SCORE3'!I:I,'[1]SCORE3'!E:E)</f>
        <v>45</v>
      </c>
      <c r="Y99" s="129">
        <f t="shared" si="2"/>
        <v>170</v>
      </c>
      <c r="Z99" s="16"/>
    </row>
    <row r="100" spans="2:26" ht="21.75" customHeight="1">
      <c r="B100" s="82">
        <v>92</v>
      </c>
      <c r="C100" s="342" t="s">
        <v>534</v>
      </c>
      <c r="D100" s="346">
        <v>2006</v>
      </c>
      <c r="E100" s="346">
        <v>371120</v>
      </c>
      <c r="F100" s="346" t="s">
        <v>416</v>
      </c>
      <c r="G100" s="83">
        <v>9.2</v>
      </c>
      <c r="H100" s="127">
        <f>LOOKUP(G100,'[1]SCORE3'!B:B,'[1]SCORE3'!A:A)</f>
        <v>65</v>
      </c>
      <c r="I100" s="85"/>
      <c r="J100" s="84">
        <f>LOOKUP(I100,'[1]SCORE1'!E:E,'[1]SCORE1'!D:D)</f>
        <v>0</v>
      </c>
      <c r="K100" s="85"/>
      <c r="L100" s="127">
        <f>LOOKUP(K100,'[1]SCORE3'!D:D,'[1]SCORE3'!A:A)</f>
        <v>0</v>
      </c>
      <c r="M100" s="85"/>
      <c r="N100" s="255">
        <f>LOOKUP(M100,'[1]SCORE3'!C:C,'[1]SCORE3'!A:A)</f>
        <v>0</v>
      </c>
      <c r="O100" s="85"/>
      <c r="P100" s="84">
        <f>LOOKUP(O100,'[1]SCORE1'!M:M,'[1]SCORE1'!L:L)</f>
        <v>0</v>
      </c>
      <c r="Q100" s="87"/>
      <c r="R100" s="255">
        <f>LOOKUP(Q100,'[1]SCORE3'!K:K,'[1]SCORE3'!L:L)</f>
        <v>0</v>
      </c>
      <c r="S100" s="87">
        <v>3.3</v>
      </c>
      <c r="T100" s="127">
        <f>LOOKUP(S100,'[1]SCORE3'!G:G,'[1]SCORE3'!E:E)</f>
        <v>45</v>
      </c>
      <c r="U100" s="87">
        <v>5.56</v>
      </c>
      <c r="V100" s="255">
        <f>LOOKUP(U100,'[1]SCORE3'!H:H,'[1]SCORE3'!E:E)</f>
        <v>20</v>
      </c>
      <c r="W100" s="83">
        <v>20.01</v>
      </c>
      <c r="X100" s="127">
        <f>LOOKUP(W100,'[1]SCORE3'!I:I,'[1]SCORE3'!E:E)</f>
        <v>40</v>
      </c>
      <c r="Y100" s="128">
        <f t="shared" si="2"/>
        <v>170</v>
      </c>
      <c r="Z100" s="16"/>
    </row>
    <row r="101" spans="2:26" ht="21.75" customHeight="1">
      <c r="B101" s="82">
        <v>93</v>
      </c>
      <c r="C101" s="254" t="s">
        <v>532</v>
      </c>
      <c r="D101" s="251">
        <v>2006</v>
      </c>
      <c r="E101" s="251">
        <v>383210</v>
      </c>
      <c r="F101" s="251" t="s">
        <v>413</v>
      </c>
      <c r="G101" s="83">
        <v>9.4</v>
      </c>
      <c r="H101" s="127">
        <f>LOOKUP(G101,'[3]SCORE3'!B:B,'[3]SCORE3'!A:A)</f>
        <v>60</v>
      </c>
      <c r="I101" s="85"/>
      <c r="J101" s="84">
        <f>LOOKUP(I101,'[3]SCORE1'!E:E,'[3]SCORE1'!D:D)</f>
        <v>0</v>
      </c>
      <c r="K101" s="85"/>
      <c r="L101" s="127">
        <f>LOOKUP(K101,'[3]SCORE3'!D:D,'[3]SCORE3'!A:A)</f>
        <v>0</v>
      </c>
      <c r="M101" s="85"/>
      <c r="N101" s="255">
        <f>LOOKUP(M101,'[3]SCORE3'!C:C,'[3]SCORE3'!A:A)</f>
        <v>0</v>
      </c>
      <c r="O101" s="85"/>
      <c r="P101" s="84">
        <f>LOOKUP(O101,'[3]SCORE1'!M:M,'[3]SCORE1'!L:L)</f>
        <v>0</v>
      </c>
      <c r="Q101" s="87"/>
      <c r="R101" s="255">
        <f>LOOKUP(Q101,'[3]SCORE3'!K:K,'[3]SCORE3'!L:L)</f>
        <v>0</v>
      </c>
      <c r="S101" s="87">
        <v>3.24</v>
      </c>
      <c r="T101" s="127">
        <f>LOOKUP(S101,'[3]SCORE3'!G:G,'[3]SCORE3'!E:E)</f>
        <v>45</v>
      </c>
      <c r="U101" s="87">
        <v>4.52</v>
      </c>
      <c r="V101" s="255">
        <f>LOOKUP(U101,'[3]SCORE3'!H:H,'[3]SCORE3'!E:E)</f>
        <v>10</v>
      </c>
      <c r="W101" s="83">
        <v>28</v>
      </c>
      <c r="X101" s="127">
        <f>LOOKUP(W101,'[3]SCORE3'!I:I,'[3]SCORE3'!E:E)</f>
        <v>55</v>
      </c>
      <c r="Y101" s="129">
        <f t="shared" si="2"/>
        <v>170</v>
      </c>
      <c r="Z101" s="16"/>
    </row>
    <row r="102" spans="2:26" ht="21.75" customHeight="1">
      <c r="B102" s="82">
        <v>94</v>
      </c>
      <c r="C102" s="266" t="s">
        <v>535</v>
      </c>
      <c r="D102" s="267">
        <v>2006</v>
      </c>
      <c r="E102" s="267">
        <v>379411</v>
      </c>
      <c r="F102" s="267" t="s">
        <v>417</v>
      </c>
      <c r="G102" s="83">
        <v>9.7</v>
      </c>
      <c r="H102" s="127">
        <f>LOOKUP(G102,'[1]SCORE3'!B:B,'[1]SCORE3'!A:A)</f>
        <v>55</v>
      </c>
      <c r="I102" s="85"/>
      <c r="J102" s="84">
        <f>LOOKUP(I102,'[1]SCORE1'!E:E,'[1]SCORE1'!D:D)</f>
        <v>0</v>
      </c>
      <c r="K102" s="85"/>
      <c r="L102" s="127">
        <f>LOOKUP(K102,'[1]SCORE3'!D:D,'[1]SCORE3'!A:A)</f>
        <v>0</v>
      </c>
      <c r="M102" s="85"/>
      <c r="N102" s="255">
        <f>LOOKUP(M102,'[1]SCORE3'!C:C,'[1]SCORE3'!A:A)</f>
        <v>0</v>
      </c>
      <c r="O102" s="85"/>
      <c r="P102" s="84">
        <f>LOOKUP(O102,'[1]SCORE1'!M:M,'[1]SCORE1'!L:L)</f>
        <v>0</v>
      </c>
      <c r="Q102" s="87"/>
      <c r="R102" s="255">
        <f>LOOKUP(Q102,'[1]SCORE3'!K:K,'[1]SCORE3'!L:L)</f>
        <v>0</v>
      </c>
      <c r="S102" s="87">
        <v>3.47</v>
      </c>
      <c r="T102" s="127">
        <f>LOOKUP(S102,'[1]SCORE3'!G:G,'[1]SCORE3'!E:E)</f>
        <v>50</v>
      </c>
      <c r="U102" s="87">
        <v>5.6</v>
      </c>
      <c r="V102" s="255">
        <f>LOOKUP(U102,'[1]SCORE3'!H:H,'[1]SCORE3'!E:E)</f>
        <v>20</v>
      </c>
      <c r="W102" s="83">
        <v>23.33</v>
      </c>
      <c r="X102" s="127">
        <f>LOOKUP(W102,'[1]SCORE3'!I:I,'[1]SCORE3'!E:E)</f>
        <v>45</v>
      </c>
      <c r="Y102" s="129">
        <f t="shared" si="2"/>
        <v>170</v>
      </c>
      <c r="Z102" s="16"/>
    </row>
    <row r="103" spans="2:26" ht="21.75" customHeight="1" thickBot="1">
      <c r="B103" s="82">
        <v>95</v>
      </c>
      <c r="C103" s="256" t="s">
        <v>531</v>
      </c>
      <c r="D103" s="257">
        <v>2007</v>
      </c>
      <c r="E103" s="257">
        <v>381012</v>
      </c>
      <c r="F103" s="258" t="s">
        <v>397</v>
      </c>
      <c r="G103" s="83">
        <v>9.4</v>
      </c>
      <c r="H103" s="127">
        <f>LOOKUP(G103,'[6]SCORE3'!B:B,'[6]SCORE3'!A:A)</f>
        <v>60</v>
      </c>
      <c r="I103" s="85"/>
      <c r="J103" s="84">
        <f>LOOKUP(I103,'[6]SCORE1'!E:E,'[6]SCORE1'!D:D)</f>
        <v>0</v>
      </c>
      <c r="K103" s="85"/>
      <c r="L103" s="127">
        <f>LOOKUP(K103,'[6]SCORE3'!D:D,'[6]SCORE3'!A:A)</f>
        <v>0</v>
      </c>
      <c r="M103" s="85"/>
      <c r="N103" s="255">
        <f>LOOKUP(M103,'[6]SCORE3'!C:C,'[6]SCORE3'!A:A)</f>
        <v>0</v>
      </c>
      <c r="O103" s="85"/>
      <c r="P103" s="84">
        <f>LOOKUP(O103,'[6]SCORE1'!M:M,'[6]SCORE1'!L:L)</f>
        <v>0</v>
      </c>
      <c r="Q103" s="87"/>
      <c r="R103" s="255">
        <f>LOOKUP(Q103,'[6]SCORE3'!K:K,'[6]SCORE3'!L:L)</f>
        <v>0</v>
      </c>
      <c r="S103" s="87">
        <v>3.51</v>
      </c>
      <c r="T103" s="127">
        <f>LOOKUP(S103,'[6]SCORE3'!G:G,'[6]SCORE3'!E:E)</f>
        <v>55</v>
      </c>
      <c r="U103" s="87">
        <v>5.15</v>
      </c>
      <c r="V103" s="255">
        <f>LOOKUP(U103,'[6]SCORE3'!H:H,'[6]SCORE3'!E:E)</f>
        <v>15</v>
      </c>
      <c r="W103" s="83">
        <v>21.6</v>
      </c>
      <c r="X103" s="127">
        <f>LOOKUP(W103,'[6]SCORE3'!I:I,'[6]SCORE3'!E:E)</f>
        <v>40</v>
      </c>
      <c r="Y103" s="129">
        <f t="shared" si="2"/>
        <v>170</v>
      </c>
      <c r="Z103" s="16"/>
    </row>
    <row r="104" spans="2:26" ht="21.75" customHeight="1">
      <c r="B104" s="82">
        <v>96</v>
      </c>
      <c r="C104" s="254" t="s">
        <v>536</v>
      </c>
      <c r="D104" s="251">
        <v>2007</v>
      </c>
      <c r="E104" s="251">
        <v>371678</v>
      </c>
      <c r="F104" s="258" t="s">
        <v>421</v>
      </c>
      <c r="G104" s="78">
        <v>9.3</v>
      </c>
      <c r="H104" s="126">
        <f>LOOKUP(G104,'[4]SCORE3'!B:B,'[4]SCORE3'!A:A)</f>
        <v>65</v>
      </c>
      <c r="I104" s="80"/>
      <c r="J104" s="79">
        <f>LOOKUP(I104,'[4]SCORE1'!E:E,'[4]SCORE1'!D:D)</f>
        <v>0</v>
      </c>
      <c r="K104" s="80"/>
      <c r="L104" s="126">
        <f>LOOKUP(K104,'[4]SCORE3'!D:D,'[4]SCORE3'!A:A)</f>
        <v>0</v>
      </c>
      <c r="M104" s="80"/>
      <c r="N104" s="253">
        <f>LOOKUP(M104,'[4]SCORE3'!C:C,'[4]SCORE3'!A:A)</f>
        <v>0</v>
      </c>
      <c r="O104" s="80"/>
      <c r="P104" s="79">
        <f>LOOKUP(O104,'[4]SCORE1'!M:M,'[4]SCORE1'!L:L)</f>
        <v>0</v>
      </c>
      <c r="Q104" s="81"/>
      <c r="R104" s="253">
        <f>LOOKUP(Q104,'[4]SCORE3'!K:K,'[4]SCORE3'!L:L)</f>
        <v>0</v>
      </c>
      <c r="S104" s="81">
        <v>2.7</v>
      </c>
      <c r="T104" s="126">
        <f>LOOKUP(S104,'[4]SCORE3'!G:G,'[4]SCORE3'!E:E)</f>
        <v>30</v>
      </c>
      <c r="U104" s="81">
        <v>6.51</v>
      </c>
      <c r="V104" s="253">
        <f>LOOKUP(U104,'[4]SCORE3'!H:H,'[4]SCORE3'!E:E)</f>
        <v>30</v>
      </c>
      <c r="W104" s="78">
        <v>22.79</v>
      </c>
      <c r="X104" s="126">
        <f>LOOKUP(W104,'[4]SCORE3'!I:I,'[4]SCORE3'!E:E)</f>
        <v>45</v>
      </c>
      <c r="Y104" s="129">
        <f t="shared" si="2"/>
        <v>170</v>
      </c>
      <c r="Z104" s="16"/>
    </row>
    <row r="105" spans="2:26" ht="21.75" customHeight="1">
      <c r="B105" s="82">
        <v>97</v>
      </c>
      <c r="C105" s="256" t="s">
        <v>539</v>
      </c>
      <c r="D105" s="257">
        <v>2007</v>
      </c>
      <c r="E105" s="257">
        <v>378253</v>
      </c>
      <c r="F105" s="258" t="s">
        <v>429</v>
      </c>
      <c r="G105" s="83">
        <v>10</v>
      </c>
      <c r="H105" s="127">
        <f>LOOKUP(G105,'[2]SCORE3'!B:B,'[2]SCORE3'!A:A)</f>
        <v>45</v>
      </c>
      <c r="I105" s="85"/>
      <c r="J105" s="84">
        <f>LOOKUP(I105,'[2]SCORE1'!E:E,'[2]SCORE1'!D:D)</f>
        <v>0</v>
      </c>
      <c r="K105" s="85"/>
      <c r="L105" s="127">
        <f>LOOKUP(K105,'[2]SCORE3'!D:D,'[2]SCORE3'!A:A)</f>
        <v>0</v>
      </c>
      <c r="M105" s="85"/>
      <c r="N105" s="255">
        <f>LOOKUP(M105,'[2]SCORE3'!C:C,'[2]SCORE3'!A:A)</f>
        <v>0</v>
      </c>
      <c r="O105" s="85"/>
      <c r="P105" s="84">
        <f>LOOKUP(O105,'[2]SCORE1'!M:M,'[2]SCORE1'!L:L)</f>
        <v>0</v>
      </c>
      <c r="Q105" s="87"/>
      <c r="R105" s="255">
        <f>LOOKUP(Q105,'[2]SCORE3'!K:K,'[2]SCORE3'!L:L)</f>
        <v>0</v>
      </c>
      <c r="S105" s="87">
        <v>3.6</v>
      </c>
      <c r="T105" s="127">
        <f>LOOKUP(S105,'[2]SCORE3'!G:G,'[2]SCORE3'!E:E)</f>
        <v>55</v>
      </c>
      <c r="U105" s="87">
        <v>5.5</v>
      </c>
      <c r="V105" s="255">
        <f>LOOKUP(U105,'[2]SCORE3'!H:H,'[2]SCORE3'!E:E)</f>
        <v>15</v>
      </c>
      <c r="W105" s="83">
        <v>27.6</v>
      </c>
      <c r="X105" s="127">
        <f>LOOKUP(W105,'[2]SCORE3'!I:I,'[2]SCORE3'!E:E)</f>
        <v>55</v>
      </c>
      <c r="Y105" s="129">
        <f t="shared" si="2"/>
        <v>170</v>
      </c>
      <c r="Z105" s="16"/>
    </row>
    <row r="106" spans="2:26" ht="21.75" customHeight="1">
      <c r="B106" s="82">
        <v>98</v>
      </c>
      <c r="C106" s="256" t="s">
        <v>540</v>
      </c>
      <c r="D106" s="257">
        <v>2007</v>
      </c>
      <c r="E106" s="257">
        <v>386241</v>
      </c>
      <c r="F106" s="258" t="s">
        <v>429</v>
      </c>
      <c r="G106" s="83">
        <v>9.5</v>
      </c>
      <c r="H106" s="127">
        <f>LOOKUP(G106,'[2]SCORE3'!B:B,'[2]SCORE3'!A:A)</f>
        <v>60</v>
      </c>
      <c r="I106" s="85"/>
      <c r="J106" s="84">
        <f>LOOKUP(I106,'[2]SCORE1'!E:E,'[2]SCORE1'!D:D)</f>
        <v>0</v>
      </c>
      <c r="K106" s="85"/>
      <c r="L106" s="127">
        <f>LOOKUP(K106,'[2]SCORE3'!D:D,'[2]SCORE3'!A:A)</f>
        <v>0</v>
      </c>
      <c r="M106" s="85"/>
      <c r="N106" s="255">
        <f>LOOKUP(M106,'[2]SCORE3'!C:C,'[2]SCORE3'!A:A)</f>
        <v>0</v>
      </c>
      <c r="O106" s="85"/>
      <c r="P106" s="84">
        <f>LOOKUP(O106,'[2]SCORE1'!M:M,'[2]SCORE1'!L:L)</f>
        <v>0</v>
      </c>
      <c r="Q106" s="87"/>
      <c r="R106" s="255">
        <f>LOOKUP(Q106,'[2]SCORE3'!K:K,'[2]SCORE3'!L:L)</f>
        <v>0</v>
      </c>
      <c r="S106" s="87">
        <v>3.35</v>
      </c>
      <c r="T106" s="127">
        <f>LOOKUP(S106,'[2]SCORE3'!G:G,'[2]SCORE3'!E:E)</f>
        <v>50</v>
      </c>
      <c r="U106" s="87">
        <v>5.54</v>
      </c>
      <c r="V106" s="255">
        <f>LOOKUP(U106,'[2]SCORE3'!H:H,'[2]SCORE3'!E:E)</f>
        <v>20</v>
      </c>
      <c r="W106" s="83">
        <v>22.22</v>
      </c>
      <c r="X106" s="127">
        <f>LOOKUP(W106,'[2]SCORE3'!I:I,'[2]SCORE3'!E:E)</f>
        <v>40</v>
      </c>
      <c r="Y106" s="129">
        <f aca="true" t="shared" si="3" ref="Y106:Y129">H106+J106+L106+N106+P106+R106+T106+V106+X106</f>
        <v>170</v>
      </c>
      <c r="Z106" s="16"/>
    </row>
    <row r="107" spans="2:26" ht="21.75" customHeight="1">
      <c r="B107" s="82">
        <v>99</v>
      </c>
      <c r="C107" s="254" t="s">
        <v>541</v>
      </c>
      <c r="D107" s="251">
        <v>2006</v>
      </c>
      <c r="E107" s="251">
        <v>381806</v>
      </c>
      <c r="F107" s="251" t="s">
        <v>398</v>
      </c>
      <c r="G107" s="83">
        <v>10.2</v>
      </c>
      <c r="H107" s="127">
        <f>LOOKUP(G107,'[6]SCORE3'!B:B,'[6]SCORE3'!A:A)</f>
        <v>40</v>
      </c>
      <c r="I107" s="85"/>
      <c r="J107" s="84">
        <f>LOOKUP(I107,'[6]SCORE1'!E:E,'[6]SCORE1'!D:D)</f>
        <v>0</v>
      </c>
      <c r="K107" s="85"/>
      <c r="L107" s="127">
        <f>LOOKUP(K107,'[6]SCORE3'!D:D,'[6]SCORE3'!A:A)</f>
        <v>0</v>
      </c>
      <c r="M107" s="85"/>
      <c r="N107" s="255">
        <f>LOOKUP(M107,'[6]SCORE3'!C:C,'[6]SCORE3'!A:A)</f>
        <v>0</v>
      </c>
      <c r="O107" s="85"/>
      <c r="P107" s="84">
        <f>LOOKUP(O107,'[6]SCORE1'!M:M,'[6]SCORE1'!L:L)</f>
        <v>0</v>
      </c>
      <c r="Q107" s="87"/>
      <c r="R107" s="255">
        <f>LOOKUP(Q107,'[6]SCORE3'!K:K,'[6]SCORE3'!L:L)</f>
        <v>0</v>
      </c>
      <c r="S107" s="87">
        <v>3.68</v>
      </c>
      <c r="T107" s="127">
        <f>LOOKUP(S107,'[6]SCORE3'!G:G,'[6]SCORE3'!E:E)</f>
        <v>55</v>
      </c>
      <c r="U107" s="87">
        <v>5.8</v>
      </c>
      <c r="V107" s="255">
        <f>LOOKUP(U107,'[6]SCORE3'!H:H,'[6]SCORE3'!E:E)</f>
        <v>20</v>
      </c>
      <c r="W107" s="83">
        <v>23.98</v>
      </c>
      <c r="X107" s="127">
        <f>LOOKUP(W107,'[6]SCORE3'!I:I,'[6]SCORE3'!E:E)</f>
        <v>45</v>
      </c>
      <c r="Y107" s="129">
        <f t="shared" si="3"/>
        <v>160</v>
      </c>
      <c r="Z107" s="16"/>
    </row>
    <row r="108" spans="2:26" ht="21.75" customHeight="1" thickBot="1">
      <c r="B108" s="88">
        <v>100</v>
      </c>
      <c r="C108" s="274" t="s">
        <v>542</v>
      </c>
      <c r="D108" s="275">
        <v>2007</v>
      </c>
      <c r="E108" s="275">
        <v>368990</v>
      </c>
      <c r="F108" s="275" t="s">
        <v>416</v>
      </c>
      <c r="G108" s="83">
        <v>9.5</v>
      </c>
      <c r="H108" s="127">
        <f>LOOKUP(G108,'[1]SCORE3'!B:B,'[1]SCORE3'!A:A)</f>
        <v>60</v>
      </c>
      <c r="I108" s="85"/>
      <c r="J108" s="84">
        <f>LOOKUP(I108,'[1]SCORE1'!E:E,'[1]SCORE1'!D:D)</f>
        <v>0</v>
      </c>
      <c r="K108" s="85"/>
      <c r="L108" s="127">
        <f>LOOKUP(K108,'[1]SCORE3'!D:D,'[1]SCORE3'!A:A)</f>
        <v>0</v>
      </c>
      <c r="M108" s="85"/>
      <c r="N108" s="255">
        <f>LOOKUP(M108,'[1]SCORE3'!C:C,'[1]SCORE3'!A:A)</f>
        <v>0</v>
      </c>
      <c r="O108" s="85"/>
      <c r="P108" s="84">
        <f>LOOKUP(O108,'[1]SCORE1'!M:M,'[1]SCORE1'!L:L)</f>
        <v>0</v>
      </c>
      <c r="Q108" s="87"/>
      <c r="R108" s="255">
        <f>LOOKUP(Q108,'[1]SCORE3'!K:K,'[1]SCORE3'!L:L)</f>
        <v>0</v>
      </c>
      <c r="S108" s="87">
        <v>3.17</v>
      </c>
      <c r="T108" s="127">
        <f>LOOKUP(S108,'[1]SCORE3'!G:G,'[1]SCORE3'!E:E)</f>
        <v>45</v>
      </c>
      <c r="U108" s="87">
        <v>4.94</v>
      </c>
      <c r="V108" s="255">
        <f>LOOKUP(U108,'[1]SCORE3'!H:H,'[1]SCORE3'!E:E)</f>
        <v>10</v>
      </c>
      <c r="W108" s="83">
        <v>24</v>
      </c>
      <c r="X108" s="127">
        <f>LOOKUP(W108,'[1]SCORE3'!I:I,'[1]SCORE3'!E:E)</f>
        <v>45</v>
      </c>
      <c r="Y108" s="129">
        <f t="shared" si="3"/>
        <v>160</v>
      </c>
      <c r="Z108" s="16"/>
    </row>
    <row r="109" spans="2:25" ht="21.75" customHeight="1">
      <c r="B109" s="82">
        <v>101</v>
      </c>
      <c r="C109" s="256" t="s">
        <v>544</v>
      </c>
      <c r="D109" s="257">
        <v>2006</v>
      </c>
      <c r="E109" s="257">
        <v>351410</v>
      </c>
      <c r="F109" s="251" t="s">
        <v>449</v>
      </c>
      <c r="G109" s="83">
        <v>9.6</v>
      </c>
      <c r="H109" s="127">
        <f>LOOKUP(G109,'[2]SCORE3'!B:B,'[2]SCORE3'!A:A)</f>
        <v>55</v>
      </c>
      <c r="I109" s="85"/>
      <c r="J109" s="84">
        <f>LOOKUP(I109,'[2]SCORE1'!E:E,'[2]SCORE1'!D:D)</f>
        <v>0</v>
      </c>
      <c r="K109" s="85"/>
      <c r="L109" s="127">
        <f>LOOKUP(K109,'[2]SCORE3'!D:D,'[2]SCORE3'!A:A)</f>
        <v>0</v>
      </c>
      <c r="M109" s="85"/>
      <c r="N109" s="255">
        <f>LOOKUP(M109,'[2]SCORE3'!C:C,'[2]SCORE3'!A:A)</f>
        <v>0</v>
      </c>
      <c r="O109" s="85"/>
      <c r="P109" s="84">
        <f>LOOKUP(O109,'[2]SCORE1'!M:M,'[2]SCORE1'!L:L)</f>
        <v>0</v>
      </c>
      <c r="Q109" s="87"/>
      <c r="R109" s="255">
        <f>LOOKUP(Q109,'[2]SCORE3'!K:K,'[2]SCORE3'!L:L)</f>
        <v>0</v>
      </c>
      <c r="S109" s="87">
        <v>3.32</v>
      </c>
      <c r="T109" s="127">
        <f>LOOKUP(S109,'[2]SCORE3'!G:G,'[2]SCORE3'!E:E)</f>
        <v>50</v>
      </c>
      <c r="U109" s="87">
        <v>3.07</v>
      </c>
      <c r="V109" s="255">
        <f>LOOKUP(U109,'[2]SCORE3'!H:H,'[2]SCORE3'!E:E)</f>
        <v>10</v>
      </c>
      <c r="W109" s="83">
        <v>24.03</v>
      </c>
      <c r="X109" s="127">
        <f>LOOKUP(W109,'[2]SCORE3'!I:I,'[2]SCORE3'!E:E)</f>
        <v>45</v>
      </c>
      <c r="Y109" s="129">
        <f t="shared" si="3"/>
        <v>160</v>
      </c>
    </row>
    <row r="110" spans="2:25" ht="21.75" customHeight="1" thickBot="1">
      <c r="B110" s="88">
        <v>102</v>
      </c>
      <c r="C110" s="254" t="s">
        <v>543</v>
      </c>
      <c r="D110" s="251">
        <v>2007</v>
      </c>
      <c r="E110" s="251">
        <v>369864</v>
      </c>
      <c r="F110" s="251" t="s">
        <v>423</v>
      </c>
      <c r="G110" s="83">
        <v>9.8</v>
      </c>
      <c r="H110" s="127">
        <f>LOOKUP(G110,'[4]SCORE3'!B:B,'[4]SCORE3'!A:A)</f>
        <v>50</v>
      </c>
      <c r="I110" s="85"/>
      <c r="J110" s="84">
        <f>LOOKUP(I110,'[4]SCORE1'!E:E,'[4]SCORE1'!D:D)</f>
        <v>0</v>
      </c>
      <c r="K110" s="85"/>
      <c r="L110" s="127">
        <f>LOOKUP(K110,'[4]SCORE3'!D:D,'[4]SCORE3'!A:A)</f>
        <v>0</v>
      </c>
      <c r="M110" s="85"/>
      <c r="N110" s="255">
        <f>LOOKUP(M110,'[4]SCORE3'!C:C,'[4]SCORE3'!A:A)</f>
        <v>0</v>
      </c>
      <c r="O110" s="85"/>
      <c r="P110" s="84">
        <f>LOOKUP(O110,'[4]SCORE1'!M:M,'[4]SCORE1'!L:L)</f>
        <v>0</v>
      </c>
      <c r="Q110" s="87"/>
      <c r="R110" s="255">
        <f>LOOKUP(Q110,'[4]SCORE3'!K:K,'[4]SCORE3'!L:L)</f>
        <v>0</v>
      </c>
      <c r="S110" s="87">
        <v>3.84</v>
      </c>
      <c r="T110" s="127">
        <f>LOOKUP(S110,'[4]SCORE3'!G:G,'[4]SCORE3'!E:E)</f>
        <v>60</v>
      </c>
      <c r="U110" s="87">
        <v>4.8</v>
      </c>
      <c r="V110" s="255">
        <f>LOOKUP(U110,'[4]SCORE3'!H:H,'[4]SCORE3'!E:E)</f>
        <v>10</v>
      </c>
      <c r="W110" s="83">
        <v>21.94</v>
      </c>
      <c r="X110" s="127">
        <f>LOOKUP(W110,'[4]SCORE3'!I:I,'[4]SCORE3'!E:E)</f>
        <v>40</v>
      </c>
      <c r="Y110" s="129">
        <f t="shared" si="3"/>
        <v>160</v>
      </c>
    </row>
    <row r="111" spans="2:25" ht="21.75" customHeight="1">
      <c r="B111" s="82">
        <v>103</v>
      </c>
      <c r="C111" s="272" t="s">
        <v>546</v>
      </c>
      <c r="D111" s="257">
        <v>2007</v>
      </c>
      <c r="E111" s="273">
        <v>381708</v>
      </c>
      <c r="F111" s="258" t="s">
        <v>412</v>
      </c>
      <c r="G111" s="83">
        <v>9.4</v>
      </c>
      <c r="H111" s="127">
        <f>LOOKUP(G111,'[4]SCORE3'!B:B,'[4]SCORE3'!A:A)</f>
        <v>60</v>
      </c>
      <c r="I111" s="85"/>
      <c r="J111" s="84">
        <f>LOOKUP(I111,'[4]SCORE1'!E:E,'[4]SCORE1'!D:D)</f>
        <v>0</v>
      </c>
      <c r="K111" s="85"/>
      <c r="L111" s="127">
        <f>LOOKUP(K111,'[4]SCORE3'!D:D,'[4]SCORE3'!A:A)</f>
        <v>0</v>
      </c>
      <c r="M111" s="85"/>
      <c r="N111" s="255">
        <f>LOOKUP(M111,'[4]SCORE3'!C:C,'[4]SCORE3'!A:A)</f>
        <v>0</v>
      </c>
      <c r="O111" s="85"/>
      <c r="P111" s="84">
        <f>LOOKUP(O111,'[4]SCORE1'!M:M,'[4]SCORE1'!L:L)</f>
        <v>0</v>
      </c>
      <c r="Q111" s="87"/>
      <c r="R111" s="255">
        <f>LOOKUP(Q111,'[4]SCORE3'!K:K,'[4]SCORE3'!L:L)</f>
        <v>0</v>
      </c>
      <c r="S111" s="87">
        <v>3.6</v>
      </c>
      <c r="T111" s="127">
        <f>LOOKUP(S111,'[4]SCORE3'!G:G,'[4]SCORE3'!E:E)</f>
        <v>55</v>
      </c>
      <c r="U111" s="87">
        <v>3.92</v>
      </c>
      <c r="V111" s="255">
        <f>LOOKUP(U111,'[4]SCORE3'!H:H,'[4]SCORE3'!E:E)</f>
        <v>10</v>
      </c>
      <c r="W111" s="83">
        <v>16.08</v>
      </c>
      <c r="X111" s="127">
        <f>LOOKUP(W111,'[4]SCORE3'!I:I,'[4]SCORE3'!E:E)</f>
        <v>30</v>
      </c>
      <c r="Y111" s="129">
        <f t="shared" si="3"/>
        <v>155</v>
      </c>
    </row>
    <row r="112" spans="2:25" ht="21.75" customHeight="1" thickBot="1">
      <c r="B112" s="88">
        <v>104</v>
      </c>
      <c r="C112" s="254" t="s">
        <v>545</v>
      </c>
      <c r="D112" s="251">
        <v>2007</v>
      </c>
      <c r="E112" s="251">
        <v>387227</v>
      </c>
      <c r="F112" s="251" t="s">
        <v>419</v>
      </c>
      <c r="G112" s="83">
        <v>10.5</v>
      </c>
      <c r="H112" s="127">
        <f>LOOKUP(G112,'[1]SCORE3'!B:B,'[1]SCORE3'!A:A)</f>
        <v>35</v>
      </c>
      <c r="I112" s="85"/>
      <c r="J112" s="84">
        <f>LOOKUP(I112,'[1]SCORE1'!E:E,'[1]SCORE1'!D:D)</f>
        <v>0</v>
      </c>
      <c r="K112" s="85"/>
      <c r="L112" s="127">
        <f>LOOKUP(K112,'[1]SCORE3'!D:D,'[1]SCORE3'!A:A)</f>
        <v>0</v>
      </c>
      <c r="M112" s="85"/>
      <c r="N112" s="255">
        <f>LOOKUP(M112,'[1]SCORE3'!C:C,'[1]SCORE3'!A:A)</f>
        <v>0</v>
      </c>
      <c r="O112" s="85"/>
      <c r="P112" s="84">
        <f>LOOKUP(O112,'[1]SCORE1'!M:M,'[1]SCORE1'!L:L)</f>
        <v>0</v>
      </c>
      <c r="Q112" s="87"/>
      <c r="R112" s="255">
        <f>LOOKUP(Q112,'[1]SCORE3'!K:K,'[1]SCORE3'!L:L)</f>
        <v>0</v>
      </c>
      <c r="S112" s="87">
        <v>3.12</v>
      </c>
      <c r="T112" s="127">
        <f>LOOKUP(S112,'[1]SCORE3'!G:G,'[1]SCORE3'!E:E)</f>
        <v>45</v>
      </c>
      <c r="U112" s="87">
        <v>6.57</v>
      </c>
      <c r="V112" s="255">
        <f>LOOKUP(U112,'[1]SCORE3'!H:H,'[1]SCORE3'!E:E)</f>
        <v>30</v>
      </c>
      <c r="W112" s="83">
        <v>22.63</v>
      </c>
      <c r="X112" s="127">
        <f>LOOKUP(W112,'[1]SCORE3'!I:I,'[1]SCORE3'!E:E)</f>
        <v>45</v>
      </c>
      <c r="Y112" s="129">
        <f t="shared" si="3"/>
        <v>155</v>
      </c>
    </row>
    <row r="113" spans="2:25" ht="21.75" customHeight="1" thickBot="1">
      <c r="B113" s="82">
        <v>105</v>
      </c>
      <c r="C113" s="256" t="s">
        <v>547</v>
      </c>
      <c r="D113" s="257">
        <v>2006</v>
      </c>
      <c r="E113" s="257">
        <v>373068</v>
      </c>
      <c r="F113" s="251" t="s">
        <v>449</v>
      </c>
      <c r="G113" s="83">
        <v>9.8</v>
      </c>
      <c r="H113" s="127">
        <f>LOOKUP(G113,'[2]SCORE3'!B:B,'[2]SCORE3'!A:A)</f>
        <v>50</v>
      </c>
      <c r="I113" s="85"/>
      <c r="J113" s="84">
        <f>LOOKUP(I113,'[2]SCORE1'!E:E,'[2]SCORE1'!D:D)</f>
        <v>0</v>
      </c>
      <c r="K113" s="85"/>
      <c r="L113" s="127">
        <f>LOOKUP(K113,'[2]SCORE3'!D:D,'[2]SCORE3'!A:A)</f>
        <v>0</v>
      </c>
      <c r="M113" s="85"/>
      <c r="N113" s="255">
        <f>LOOKUP(M113,'[2]SCORE3'!C:C,'[2]SCORE3'!A:A)</f>
        <v>0</v>
      </c>
      <c r="O113" s="85"/>
      <c r="P113" s="84">
        <f>LOOKUP(O113,'[2]SCORE1'!M:M,'[2]SCORE1'!L:L)</f>
        <v>0</v>
      </c>
      <c r="Q113" s="87"/>
      <c r="R113" s="255">
        <f>LOOKUP(Q113,'[2]SCORE3'!K:K,'[2]SCORE3'!L:L)</f>
        <v>0</v>
      </c>
      <c r="S113" s="87">
        <v>3.12</v>
      </c>
      <c r="T113" s="127">
        <f>LOOKUP(S113,'[2]SCORE3'!G:G,'[2]SCORE3'!E:E)</f>
        <v>45</v>
      </c>
      <c r="U113" s="87">
        <v>4</v>
      </c>
      <c r="V113" s="255">
        <f>LOOKUP(U113,'[2]SCORE3'!H:H,'[2]SCORE3'!E:E)</f>
        <v>10</v>
      </c>
      <c r="W113" s="83">
        <v>27.17</v>
      </c>
      <c r="X113" s="127">
        <f>LOOKUP(W113,'[2]SCORE3'!I:I,'[2]SCORE3'!E:E)</f>
        <v>50</v>
      </c>
      <c r="Y113" s="129">
        <f t="shared" si="3"/>
        <v>155</v>
      </c>
    </row>
    <row r="114" spans="2:25" ht="21.75" customHeight="1" thickBot="1">
      <c r="B114" s="88">
        <v>106</v>
      </c>
      <c r="C114" s="254" t="s">
        <v>549</v>
      </c>
      <c r="D114" s="251">
        <v>2006</v>
      </c>
      <c r="E114" s="251">
        <v>374967</v>
      </c>
      <c r="F114" s="251" t="s">
        <v>419</v>
      </c>
      <c r="G114" s="83">
        <v>10.8</v>
      </c>
      <c r="H114" s="127">
        <f>LOOKUP(G114,'[1]SCORE3'!B:B,'[1]SCORE3'!A:A)</f>
        <v>25</v>
      </c>
      <c r="I114" s="85"/>
      <c r="J114" s="84">
        <f>LOOKUP(I114,'[1]SCORE1'!E:E,'[1]SCORE1'!D:D)</f>
        <v>0</v>
      </c>
      <c r="K114" s="85"/>
      <c r="L114" s="127">
        <f>LOOKUP(K114,'[1]SCORE3'!D:D,'[1]SCORE3'!A:A)</f>
        <v>0</v>
      </c>
      <c r="M114" s="85"/>
      <c r="N114" s="255">
        <f>LOOKUP(M114,'[1]SCORE3'!C:C,'[1]SCORE3'!A:A)</f>
        <v>0</v>
      </c>
      <c r="O114" s="85"/>
      <c r="P114" s="84">
        <f>LOOKUP(O114,'[1]SCORE1'!M:M,'[1]SCORE1'!L:L)</f>
        <v>0</v>
      </c>
      <c r="Q114" s="87"/>
      <c r="R114" s="255">
        <f>LOOKUP(Q114,'[1]SCORE3'!K:K,'[1]SCORE3'!L:L)</f>
        <v>0</v>
      </c>
      <c r="S114" s="87">
        <v>2.7</v>
      </c>
      <c r="T114" s="127">
        <f>LOOKUP(S114,'[1]SCORE3'!G:G,'[1]SCORE3'!E:E)</f>
        <v>30</v>
      </c>
      <c r="U114" s="87">
        <v>8.39</v>
      </c>
      <c r="V114" s="255">
        <f>LOOKUP(U114,'[1]SCORE3'!H:H,'[1]SCORE3'!E:E)</f>
        <v>45</v>
      </c>
      <c r="W114" s="83">
        <v>27.5</v>
      </c>
      <c r="X114" s="127">
        <f>LOOKUP(W114,'[1]SCORE3'!I:I,'[1]SCORE3'!E:E)</f>
        <v>50</v>
      </c>
      <c r="Y114" s="128">
        <f t="shared" si="3"/>
        <v>150</v>
      </c>
    </row>
    <row r="115" spans="2:25" ht="21.75" customHeight="1">
      <c r="B115" s="82">
        <v>107</v>
      </c>
      <c r="C115" s="254" t="s">
        <v>548</v>
      </c>
      <c r="D115" s="251">
        <v>2007</v>
      </c>
      <c r="E115" s="251">
        <v>377355</v>
      </c>
      <c r="F115" s="251" t="s">
        <v>414</v>
      </c>
      <c r="G115" s="83">
        <v>9.6</v>
      </c>
      <c r="H115" s="127">
        <f>LOOKUP(G115,'[3]SCORE3'!B:B,'[3]SCORE3'!A:A)</f>
        <v>55</v>
      </c>
      <c r="I115" s="85"/>
      <c r="J115" s="84">
        <f>LOOKUP(I115,'[3]SCORE1'!E:E,'[3]SCORE1'!D:D)</f>
        <v>0</v>
      </c>
      <c r="K115" s="85"/>
      <c r="L115" s="127">
        <f>LOOKUP(K115,'[3]SCORE3'!D:D,'[3]SCORE3'!A:A)</f>
        <v>0</v>
      </c>
      <c r="M115" s="85"/>
      <c r="N115" s="255">
        <f>LOOKUP(M115,'[3]SCORE3'!C:C,'[3]SCORE3'!A:A)</f>
        <v>0</v>
      </c>
      <c r="O115" s="85"/>
      <c r="P115" s="84">
        <f>LOOKUP(O115,'[3]SCORE1'!M:M,'[3]SCORE1'!L:L)</f>
        <v>0</v>
      </c>
      <c r="Q115" s="87"/>
      <c r="R115" s="255">
        <f>LOOKUP(Q115,'[3]SCORE3'!K:K,'[3]SCORE3'!L:L)</f>
        <v>0</v>
      </c>
      <c r="S115" s="87">
        <v>3.36</v>
      </c>
      <c r="T115" s="127">
        <f>LOOKUP(S115,'[3]SCORE3'!G:G,'[3]SCORE3'!E:E)</f>
        <v>50</v>
      </c>
      <c r="U115" s="87">
        <v>3.6</v>
      </c>
      <c r="V115" s="255">
        <f>LOOKUP(U115,'[3]SCORE3'!H:H,'[3]SCORE3'!E:E)</f>
        <v>10</v>
      </c>
      <c r="W115" s="83">
        <v>18.91</v>
      </c>
      <c r="X115" s="127">
        <f>LOOKUP(W115,'[3]SCORE3'!I:I,'[3]SCORE3'!E:E)</f>
        <v>35</v>
      </c>
      <c r="Y115" s="129">
        <f t="shared" si="3"/>
        <v>150</v>
      </c>
    </row>
    <row r="116" spans="2:25" ht="21.75" customHeight="1" thickBot="1">
      <c r="B116" s="88">
        <v>108</v>
      </c>
      <c r="C116" s="256" t="s">
        <v>551</v>
      </c>
      <c r="D116" s="257">
        <v>2007</v>
      </c>
      <c r="E116" s="257">
        <v>375599</v>
      </c>
      <c r="F116" s="251" t="s">
        <v>428</v>
      </c>
      <c r="G116" s="83">
        <v>10</v>
      </c>
      <c r="H116" s="127">
        <f>LOOKUP(G116,'[2]SCORE3'!B:B,'[2]SCORE3'!A:A)</f>
        <v>45</v>
      </c>
      <c r="I116" s="85"/>
      <c r="J116" s="84">
        <f>LOOKUP(I116,'[2]SCORE1'!E:E,'[2]SCORE1'!D:D)</f>
        <v>0</v>
      </c>
      <c r="K116" s="85"/>
      <c r="L116" s="127">
        <f>LOOKUP(K116,'[2]SCORE3'!D:D,'[2]SCORE3'!A:A)</f>
        <v>0</v>
      </c>
      <c r="M116" s="85"/>
      <c r="N116" s="255">
        <f>LOOKUP(M116,'[2]SCORE3'!C:C,'[2]SCORE3'!A:A)</f>
        <v>0</v>
      </c>
      <c r="O116" s="85"/>
      <c r="P116" s="84">
        <f>LOOKUP(O116,'[2]SCORE1'!M:M,'[2]SCORE1'!L:L)</f>
        <v>0</v>
      </c>
      <c r="Q116" s="87"/>
      <c r="R116" s="255">
        <f>LOOKUP(Q116,'[2]SCORE3'!K:K,'[2]SCORE3'!L:L)</f>
        <v>0</v>
      </c>
      <c r="S116" s="87">
        <v>3.46</v>
      </c>
      <c r="T116" s="127">
        <f>LOOKUP(S116,'[2]SCORE3'!G:G,'[2]SCORE3'!E:E)</f>
        <v>50</v>
      </c>
      <c r="U116" s="87">
        <v>4.66</v>
      </c>
      <c r="V116" s="255">
        <f>LOOKUP(U116,'[2]SCORE3'!H:H,'[2]SCORE3'!E:E)</f>
        <v>10</v>
      </c>
      <c r="W116" s="83">
        <v>20.14</v>
      </c>
      <c r="X116" s="127">
        <f>LOOKUP(W116,'[2]SCORE3'!I:I,'[2]SCORE3'!E:E)</f>
        <v>40</v>
      </c>
      <c r="Y116" s="129">
        <f t="shared" si="3"/>
        <v>145</v>
      </c>
    </row>
    <row r="117" spans="2:25" ht="21.75" customHeight="1">
      <c r="B117" s="82">
        <v>109</v>
      </c>
      <c r="C117" s="254" t="s">
        <v>550</v>
      </c>
      <c r="D117" s="251">
        <v>2007</v>
      </c>
      <c r="E117" s="251">
        <v>380360</v>
      </c>
      <c r="F117" s="251" t="s">
        <v>400</v>
      </c>
      <c r="G117" s="83">
        <v>10.3</v>
      </c>
      <c r="H117" s="127">
        <f>LOOKUP(G117,'[6]SCORE3'!B:B,'[6]SCORE3'!A:A)</f>
        <v>40</v>
      </c>
      <c r="I117" s="85"/>
      <c r="J117" s="84">
        <f>LOOKUP(I117,'[6]SCORE1'!E:E,'[6]SCORE1'!D:D)</f>
        <v>0</v>
      </c>
      <c r="K117" s="85"/>
      <c r="L117" s="127">
        <f>LOOKUP(K117,'[6]SCORE3'!D:D,'[6]SCORE3'!A:A)</f>
        <v>0</v>
      </c>
      <c r="M117" s="85"/>
      <c r="N117" s="255">
        <f>LOOKUP(M117,'[6]SCORE3'!C:C,'[6]SCORE3'!A:A)</f>
        <v>0</v>
      </c>
      <c r="O117" s="85"/>
      <c r="P117" s="84">
        <f>LOOKUP(O117,'[6]SCORE1'!M:M,'[6]SCORE1'!L:L)</f>
        <v>0</v>
      </c>
      <c r="Q117" s="87"/>
      <c r="R117" s="255">
        <f>LOOKUP(Q117,'[6]SCORE3'!K:K,'[6]SCORE3'!L:L)</f>
        <v>0</v>
      </c>
      <c r="S117" s="87">
        <v>3.2</v>
      </c>
      <c r="T117" s="127">
        <f>LOOKUP(S117,'[6]SCORE3'!G:G,'[6]SCORE3'!E:E)</f>
        <v>45</v>
      </c>
      <c r="U117" s="87">
        <v>4.88</v>
      </c>
      <c r="V117" s="255">
        <f>LOOKUP(U117,'[6]SCORE3'!H:H,'[6]SCORE3'!E:E)</f>
        <v>10</v>
      </c>
      <c r="W117" s="83">
        <v>26.28</v>
      </c>
      <c r="X117" s="127">
        <f>LOOKUP(W117,'[6]SCORE3'!I:I,'[6]SCORE3'!E:E)</f>
        <v>50</v>
      </c>
      <c r="Y117" s="129">
        <f t="shared" si="3"/>
        <v>145</v>
      </c>
    </row>
    <row r="118" spans="2:25" ht="21.75" customHeight="1" thickBot="1">
      <c r="B118" s="88">
        <v>110</v>
      </c>
      <c r="C118" s="288" t="s">
        <v>553</v>
      </c>
      <c r="D118" s="275">
        <v>2007</v>
      </c>
      <c r="E118" s="275">
        <v>372521</v>
      </c>
      <c r="F118" s="275" t="s">
        <v>416</v>
      </c>
      <c r="G118" s="83">
        <v>9.7</v>
      </c>
      <c r="H118" s="127">
        <f>LOOKUP(G118,'[1]SCORE3'!B:B,'[1]SCORE3'!A:A)</f>
        <v>55</v>
      </c>
      <c r="I118" s="85"/>
      <c r="J118" s="84">
        <f>LOOKUP(I118,'[1]SCORE1'!E:E,'[1]SCORE1'!D:D)</f>
        <v>0</v>
      </c>
      <c r="K118" s="85"/>
      <c r="L118" s="127">
        <f>LOOKUP(K118,'[1]SCORE3'!D:D,'[1]SCORE3'!A:A)</f>
        <v>0</v>
      </c>
      <c r="M118" s="85"/>
      <c r="N118" s="255">
        <f>LOOKUP(M118,'[1]SCORE3'!C:C,'[1]SCORE3'!A:A)</f>
        <v>0</v>
      </c>
      <c r="O118" s="85"/>
      <c r="P118" s="84">
        <f>LOOKUP(O118,'[1]SCORE1'!M:M,'[1]SCORE1'!L:L)</f>
        <v>0</v>
      </c>
      <c r="Q118" s="87"/>
      <c r="R118" s="255">
        <f>LOOKUP(Q118,'[1]SCORE3'!K:K,'[1]SCORE3'!L:L)</f>
        <v>0</v>
      </c>
      <c r="S118" s="87">
        <v>3.1</v>
      </c>
      <c r="T118" s="127">
        <f>LOOKUP(S118,'[1]SCORE3'!G:G,'[1]SCORE3'!E:E)</f>
        <v>40</v>
      </c>
      <c r="U118" s="87">
        <v>4.72</v>
      </c>
      <c r="V118" s="255">
        <f>LOOKUP(U118,'[1]SCORE3'!H:H,'[1]SCORE3'!E:E)</f>
        <v>10</v>
      </c>
      <c r="W118" s="83">
        <v>17</v>
      </c>
      <c r="X118" s="127">
        <f>LOOKUP(W118,'[1]SCORE3'!I:I,'[1]SCORE3'!E:E)</f>
        <v>30</v>
      </c>
      <c r="Y118" s="129">
        <f t="shared" si="3"/>
        <v>135</v>
      </c>
    </row>
    <row r="119" spans="2:25" ht="21.75" customHeight="1">
      <c r="B119" s="82">
        <v>111</v>
      </c>
      <c r="C119" s="256" t="s">
        <v>552</v>
      </c>
      <c r="D119" s="287">
        <v>2007</v>
      </c>
      <c r="E119" s="287">
        <v>381011</v>
      </c>
      <c r="F119" s="258" t="s">
        <v>397</v>
      </c>
      <c r="G119" s="83">
        <v>10.4</v>
      </c>
      <c r="H119" s="127">
        <f>LOOKUP(G119,'[6]SCORE3'!B:B,'[6]SCORE3'!A:A)</f>
        <v>35</v>
      </c>
      <c r="I119" s="85"/>
      <c r="J119" s="84">
        <f>LOOKUP(I119,'[6]SCORE1'!E:E,'[6]SCORE1'!D:D)</f>
        <v>0</v>
      </c>
      <c r="K119" s="85"/>
      <c r="L119" s="127">
        <f>LOOKUP(K119,'[6]SCORE3'!D:D,'[6]SCORE3'!A:A)</f>
        <v>0</v>
      </c>
      <c r="M119" s="85"/>
      <c r="N119" s="255">
        <f>LOOKUP(M119,'[6]SCORE3'!C:C,'[6]SCORE3'!A:A)</f>
        <v>0</v>
      </c>
      <c r="O119" s="85"/>
      <c r="P119" s="84">
        <f>LOOKUP(O119,'[6]SCORE1'!M:M,'[6]SCORE1'!L:L)</f>
        <v>0</v>
      </c>
      <c r="Q119" s="87"/>
      <c r="R119" s="255">
        <f>LOOKUP(Q119,'[6]SCORE3'!K:K,'[6]SCORE3'!L:L)</f>
        <v>0</v>
      </c>
      <c r="S119" s="87">
        <v>3.52</v>
      </c>
      <c r="T119" s="127">
        <f>LOOKUP(S119,'[6]SCORE3'!G:G,'[6]SCORE3'!E:E)</f>
        <v>55</v>
      </c>
      <c r="U119" s="87">
        <v>4.18</v>
      </c>
      <c r="V119" s="255">
        <f>LOOKUP(U119,'[6]SCORE3'!H:H,'[6]SCORE3'!E:E)</f>
        <v>10</v>
      </c>
      <c r="W119" s="83">
        <v>18.02</v>
      </c>
      <c r="X119" s="127">
        <f>LOOKUP(W119,'[6]SCORE3'!I:I,'[6]SCORE3'!E:E)</f>
        <v>35</v>
      </c>
      <c r="Y119" s="129">
        <f t="shared" si="3"/>
        <v>135</v>
      </c>
    </row>
    <row r="120" spans="2:25" ht="21.75" customHeight="1" thickBot="1">
      <c r="B120" s="88">
        <v>112</v>
      </c>
      <c r="C120" s="261" t="s">
        <v>554</v>
      </c>
      <c r="D120" s="251">
        <v>2006</v>
      </c>
      <c r="E120" s="251">
        <v>370364</v>
      </c>
      <c r="F120" s="251" t="s">
        <v>451</v>
      </c>
      <c r="G120" s="83">
        <v>0</v>
      </c>
      <c r="H120" s="127">
        <f>LOOKUP(G120,'[2]SCORE3'!B:B,'[2]SCORE3'!A:A)</f>
        <v>0</v>
      </c>
      <c r="I120" s="85"/>
      <c r="J120" s="84">
        <f>LOOKUP(I120,'[2]SCORE1'!E:E,'[2]SCORE1'!D:D)</f>
        <v>0</v>
      </c>
      <c r="K120" s="85"/>
      <c r="L120" s="127">
        <f>LOOKUP(K120,'[2]SCORE3'!D:D,'[2]SCORE3'!A:A)</f>
        <v>0</v>
      </c>
      <c r="M120" s="85"/>
      <c r="N120" s="255">
        <f>LOOKUP(M120,'[2]SCORE3'!C:C,'[2]SCORE3'!A:A)</f>
        <v>0</v>
      </c>
      <c r="O120" s="85"/>
      <c r="P120" s="84">
        <f>LOOKUP(O120,'[2]SCORE1'!M:M,'[2]SCORE1'!L:L)</f>
        <v>0</v>
      </c>
      <c r="Q120" s="87"/>
      <c r="R120" s="255">
        <f>LOOKUP(Q120,'[2]SCORE3'!K:K,'[2]SCORE3'!L:L)</f>
        <v>0</v>
      </c>
      <c r="S120" s="87">
        <v>3.9</v>
      </c>
      <c r="T120" s="127">
        <f>LOOKUP(S120,'[2]SCORE3'!G:G,'[2]SCORE3'!E:E)</f>
        <v>60</v>
      </c>
      <c r="U120" s="87">
        <v>6.2</v>
      </c>
      <c r="V120" s="255">
        <f>LOOKUP(U120,'[2]SCORE3'!H:H,'[2]SCORE3'!E:E)</f>
        <v>25</v>
      </c>
      <c r="W120" s="83">
        <v>24.79</v>
      </c>
      <c r="X120" s="127">
        <f>LOOKUP(W120,'[2]SCORE3'!I:I,'[2]SCORE3'!E:E)</f>
        <v>45</v>
      </c>
      <c r="Y120" s="129">
        <f t="shared" si="3"/>
        <v>130</v>
      </c>
    </row>
    <row r="121" spans="2:25" ht="21.75" customHeight="1">
      <c r="B121" s="82">
        <v>113</v>
      </c>
      <c r="C121" s="266" t="s">
        <v>556</v>
      </c>
      <c r="D121" s="267">
        <v>2007</v>
      </c>
      <c r="E121" s="267">
        <v>387226</v>
      </c>
      <c r="F121" s="267" t="s">
        <v>419</v>
      </c>
      <c r="G121" s="83">
        <v>11.2</v>
      </c>
      <c r="H121" s="127">
        <f>LOOKUP(G121,'[1]SCORE3'!B:B,'[1]SCORE3'!A:A)</f>
        <v>15</v>
      </c>
      <c r="I121" s="85"/>
      <c r="J121" s="84">
        <f>LOOKUP(I121,'[1]SCORE1'!E:E,'[1]SCORE1'!D:D)</f>
        <v>0</v>
      </c>
      <c r="K121" s="85"/>
      <c r="L121" s="127">
        <f>LOOKUP(K121,'[1]SCORE3'!D:D,'[1]SCORE3'!A:A)</f>
        <v>0</v>
      </c>
      <c r="M121" s="85"/>
      <c r="N121" s="255">
        <f>LOOKUP(M121,'[1]SCORE3'!C:C,'[1]SCORE3'!A:A)</f>
        <v>0</v>
      </c>
      <c r="O121" s="85"/>
      <c r="P121" s="84">
        <f>LOOKUP(O121,'[1]SCORE1'!M:M,'[1]SCORE1'!L:L)</f>
        <v>0</v>
      </c>
      <c r="Q121" s="87"/>
      <c r="R121" s="255">
        <f>LOOKUP(Q121,'[1]SCORE3'!K:K,'[1]SCORE3'!L:L)</f>
        <v>0</v>
      </c>
      <c r="S121" s="87">
        <v>2.86</v>
      </c>
      <c r="T121" s="127">
        <f>LOOKUP(S121,'[1]SCORE3'!G:G,'[1]SCORE3'!E:E)</f>
        <v>35</v>
      </c>
      <c r="U121" s="87">
        <v>6.48</v>
      </c>
      <c r="V121" s="255">
        <f>LOOKUP(U121,'[1]SCORE3'!H:H,'[1]SCORE3'!E:E)</f>
        <v>25</v>
      </c>
      <c r="W121" s="83">
        <v>25.21</v>
      </c>
      <c r="X121" s="127">
        <f>LOOKUP(W121,'[1]SCORE3'!I:I,'[1]SCORE3'!E:E)</f>
        <v>50</v>
      </c>
      <c r="Y121" s="129">
        <f t="shared" si="3"/>
        <v>125</v>
      </c>
    </row>
    <row r="122" spans="2:25" ht="21.75" customHeight="1" thickBot="1">
      <c r="B122" s="88">
        <v>114</v>
      </c>
      <c r="C122" s="254" t="s">
        <v>555</v>
      </c>
      <c r="D122" s="251">
        <v>2006</v>
      </c>
      <c r="E122" s="251">
        <v>356191</v>
      </c>
      <c r="F122" s="251" t="s">
        <v>400</v>
      </c>
      <c r="G122" s="83">
        <v>11.8</v>
      </c>
      <c r="H122" s="127">
        <f>LOOKUP(G122,'[6]SCORE3'!B:B,'[6]SCORE3'!A:A)</f>
        <v>10</v>
      </c>
      <c r="I122" s="85"/>
      <c r="J122" s="84">
        <f>LOOKUP(I122,'[6]SCORE1'!E:E,'[6]SCORE1'!D:D)</f>
        <v>0</v>
      </c>
      <c r="K122" s="85"/>
      <c r="L122" s="127">
        <f>LOOKUP(K122,'[6]SCORE3'!D:D,'[6]SCORE3'!A:A)</f>
        <v>0</v>
      </c>
      <c r="M122" s="85"/>
      <c r="N122" s="255">
        <f>LOOKUP(M122,'[6]SCORE3'!C:C,'[6]SCORE3'!A:A)</f>
        <v>0</v>
      </c>
      <c r="O122" s="85"/>
      <c r="P122" s="84">
        <f>LOOKUP(O122,'[6]SCORE1'!M:M,'[6]SCORE1'!L:L)</f>
        <v>0</v>
      </c>
      <c r="Q122" s="87"/>
      <c r="R122" s="255">
        <f>LOOKUP(Q122,'[6]SCORE3'!K:K,'[6]SCORE3'!L:L)</f>
        <v>0</v>
      </c>
      <c r="S122" s="87">
        <v>2.97</v>
      </c>
      <c r="T122" s="127">
        <f>LOOKUP(S122,'[6]SCORE3'!G:G,'[6]SCORE3'!E:E)</f>
        <v>40</v>
      </c>
      <c r="U122" s="87">
        <v>6.43</v>
      </c>
      <c r="V122" s="255">
        <f>LOOKUP(U122,'[6]SCORE3'!H:H,'[6]SCORE3'!E:E)</f>
        <v>25</v>
      </c>
      <c r="W122" s="83">
        <v>25.13</v>
      </c>
      <c r="X122" s="127">
        <f>LOOKUP(W122,'[6]SCORE3'!I:I,'[6]SCORE3'!E:E)</f>
        <v>50</v>
      </c>
      <c r="Y122" s="129">
        <f t="shared" si="3"/>
        <v>125</v>
      </c>
    </row>
    <row r="123" spans="2:25" ht="21.75" customHeight="1">
      <c r="B123" s="82">
        <v>115</v>
      </c>
      <c r="C123" s="339" t="s">
        <v>557</v>
      </c>
      <c r="D123" s="289">
        <v>2007</v>
      </c>
      <c r="E123" s="289">
        <v>372980</v>
      </c>
      <c r="F123" s="258" t="s">
        <v>397</v>
      </c>
      <c r="G123" s="83"/>
      <c r="H123" s="127">
        <f>LOOKUP(G123,'[6]SCORE3'!B:B,'[6]SCORE3'!A:A)</f>
        <v>0</v>
      </c>
      <c r="I123" s="85"/>
      <c r="J123" s="84">
        <f>LOOKUP(I123,'[6]SCORE1'!E:E,'[6]SCORE1'!D:D)</f>
        <v>0</v>
      </c>
      <c r="K123" s="85"/>
      <c r="L123" s="127">
        <f>LOOKUP(K123,'[6]SCORE3'!D:D,'[6]SCORE3'!A:A)</f>
        <v>0</v>
      </c>
      <c r="M123" s="85"/>
      <c r="N123" s="255">
        <f>LOOKUP(M123,'[6]SCORE3'!C:C,'[6]SCORE3'!A:A)</f>
        <v>0</v>
      </c>
      <c r="O123" s="85"/>
      <c r="P123" s="84">
        <f>LOOKUP(O123,'[6]SCORE1'!M:M,'[6]SCORE1'!L:L)</f>
        <v>0</v>
      </c>
      <c r="Q123" s="87"/>
      <c r="R123" s="255">
        <f>LOOKUP(Q123,'[6]SCORE3'!K:K,'[6]SCORE3'!L:L)</f>
        <v>0</v>
      </c>
      <c r="S123" s="87"/>
      <c r="T123" s="127">
        <f>LOOKUP(S123,'[6]SCORE3'!G:G,'[6]SCORE3'!E:E)</f>
        <v>0</v>
      </c>
      <c r="U123" s="87">
        <v>9.46</v>
      </c>
      <c r="V123" s="255">
        <f>LOOKUP(U123,'[6]SCORE3'!H:H,'[6]SCORE3'!E:E)</f>
        <v>55</v>
      </c>
      <c r="W123" s="83">
        <v>32.52</v>
      </c>
      <c r="X123" s="127">
        <f>LOOKUP(W123,'[6]SCORE3'!I:I,'[6]SCORE3'!E:E)</f>
        <v>65</v>
      </c>
      <c r="Y123" s="129">
        <f t="shared" si="3"/>
        <v>120</v>
      </c>
    </row>
    <row r="124" spans="2:25" ht="21.75" customHeight="1" thickBot="1">
      <c r="B124" s="88">
        <v>116</v>
      </c>
      <c r="C124" s="254" t="s">
        <v>559</v>
      </c>
      <c r="D124" s="251">
        <v>2006</v>
      </c>
      <c r="E124" s="251">
        <v>387236</v>
      </c>
      <c r="F124" s="251" t="s">
        <v>419</v>
      </c>
      <c r="G124" s="83">
        <v>11.5</v>
      </c>
      <c r="H124" s="127">
        <f>LOOKUP(G124,'[1]SCORE3'!B:B,'[1]SCORE3'!A:A)</f>
        <v>10</v>
      </c>
      <c r="I124" s="85"/>
      <c r="J124" s="84">
        <f>LOOKUP(I124,'[1]SCORE1'!E:E,'[1]SCORE1'!D:D)</f>
        <v>0</v>
      </c>
      <c r="K124" s="85"/>
      <c r="L124" s="127">
        <f>LOOKUP(K124,'[1]SCORE3'!D:D,'[1]SCORE3'!A:A)</f>
        <v>0</v>
      </c>
      <c r="M124" s="85"/>
      <c r="N124" s="255">
        <f>LOOKUP(M124,'[1]SCORE3'!C:C,'[1]SCORE3'!A:A)</f>
        <v>0</v>
      </c>
      <c r="O124" s="85"/>
      <c r="P124" s="84">
        <f>LOOKUP(O124,'[1]SCORE1'!M:M,'[1]SCORE1'!L:L)</f>
        <v>0</v>
      </c>
      <c r="Q124" s="87"/>
      <c r="R124" s="255">
        <f>LOOKUP(Q124,'[1]SCORE3'!K:K,'[1]SCORE3'!L:L)</f>
        <v>0</v>
      </c>
      <c r="S124" s="87">
        <v>2.9</v>
      </c>
      <c r="T124" s="127">
        <f>LOOKUP(S124,'[1]SCORE3'!G:G,'[1]SCORE3'!E:E)</f>
        <v>35</v>
      </c>
      <c r="U124" s="87">
        <v>6.97</v>
      </c>
      <c r="V124" s="255">
        <f>LOOKUP(U124,'[1]SCORE3'!H:H,'[1]SCORE3'!E:E)</f>
        <v>30</v>
      </c>
      <c r="W124" s="83">
        <v>24.98</v>
      </c>
      <c r="X124" s="127">
        <f>LOOKUP(W124,'[1]SCORE3'!I:I,'[1]SCORE3'!E:E)</f>
        <v>45</v>
      </c>
      <c r="Y124" s="129">
        <f t="shared" si="3"/>
        <v>120</v>
      </c>
    </row>
    <row r="125" spans="2:25" ht="21.75" customHeight="1">
      <c r="B125" s="82">
        <v>117</v>
      </c>
      <c r="C125" s="254" t="s">
        <v>558</v>
      </c>
      <c r="D125" s="251">
        <v>2007</v>
      </c>
      <c r="E125" s="251">
        <v>382958</v>
      </c>
      <c r="F125" s="251" t="s">
        <v>410</v>
      </c>
      <c r="G125" s="83">
        <v>10.9</v>
      </c>
      <c r="H125" s="127">
        <f>LOOKUP(G125,'[5]SCORE3'!B:B,'[5]SCORE3'!A:A)</f>
        <v>25</v>
      </c>
      <c r="I125" s="85"/>
      <c r="J125" s="84">
        <f>LOOKUP(I125,'[5]SCORE1'!E:E,'[5]SCORE1'!D:D)</f>
        <v>0</v>
      </c>
      <c r="K125" s="85"/>
      <c r="L125" s="127">
        <f>LOOKUP(K125,'[5]SCORE3'!D:D,'[5]SCORE3'!A:A)</f>
        <v>0</v>
      </c>
      <c r="M125" s="85"/>
      <c r="N125" s="255">
        <f>LOOKUP(M125,'[5]SCORE3'!C:C,'[5]SCORE3'!A:A)</f>
        <v>0</v>
      </c>
      <c r="O125" s="85"/>
      <c r="P125" s="84">
        <f>LOOKUP(O125,'[5]SCORE1'!M:M,'[5]SCORE1'!L:L)</f>
        <v>0</v>
      </c>
      <c r="Q125" s="87"/>
      <c r="R125" s="255">
        <f>LOOKUP(Q125,'[5]SCORE3'!K:K,'[5]SCORE3'!L:L)</f>
        <v>0</v>
      </c>
      <c r="S125" s="87">
        <v>3.12</v>
      </c>
      <c r="T125" s="127">
        <f>LOOKUP(S125,'[5]SCORE3'!G:G,'[5]SCORE3'!E:E)</f>
        <v>45</v>
      </c>
      <c r="U125" s="87">
        <v>5.61</v>
      </c>
      <c r="V125" s="255">
        <f>LOOKUP(U125,'[5]SCORE3'!H:H,'[5]SCORE3'!E:E)</f>
        <v>20</v>
      </c>
      <c r="W125" s="83">
        <v>16.71</v>
      </c>
      <c r="X125" s="127">
        <f>LOOKUP(W125,'[5]SCORE3'!I:I,'[5]SCORE3'!E:E)</f>
        <v>30</v>
      </c>
      <c r="Y125" s="129">
        <f t="shared" si="3"/>
        <v>120</v>
      </c>
    </row>
    <row r="126" spans="2:25" ht="21.75" customHeight="1" thickBot="1">
      <c r="B126" s="88">
        <v>118</v>
      </c>
      <c r="C126" s="254" t="s">
        <v>561</v>
      </c>
      <c r="D126" s="251">
        <v>2006</v>
      </c>
      <c r="E126" s="251">
        <v>387230</v>
      </c>
      <c r="F126" s="251" t="s">
        <v>419</v>
      </c>
      <c r="G126" s="83">
        <v>11.7</v>
      </c>
      <c r="H126" s="127">
        <f>LOOKUP(G126,'[1]SCORE3'!B:B,'[1]SCORE3'!A:A)</f>
        <v>10</v>
      </c>
      <c r="I126" s="85"/>
      <c r="J126" s="84">
        <f>LOOKUP(I126,'[1]SCORE1'!E:E,'[1]SCORE1'!D:D)</f>
        <v>0</v>
      </c>
      <c r="K126" s="85"/>
      <c r="L126" s="127">
        <f>LOOKUP(K126,'[1]SCORE3'!D:D,'[1]SCORE3'!A:A)</f>
        <v>0</v>
      </c>
      <c r="M126" s="85"/>
      <c r="N126" s="255">
        <f>LOOKUP(M126,'[1]SCORE3'!C:C,'[1]SCORE3'!A:A)</f>
        <v>0</v>
      </c>
      <c r="O126" s="85"/>
      <c r="P126" s="84">
        <f>LOOKUP(O126,'[1]SCORE1'!M:M,'[1]SCORE1'!L:L)</f>
        <v>0</v>
      </c>
      <c r="Q126" s="87"/>
      <c r="R126" s="255">
        <f>LOOKUP(Q126,'[1]SCORE3'!K:K,'[1]SCORE3'!L:L)</f>
        <v>0</v>
      </c>
      <c r="S126" s="87">
        <v>2.5</v>
      </c>
      <c r="T126" s="127">
        <f>LOOKUP(S126,'[1]SCORE3'!G:G,'[1]SCORE3'!E:E)</f>
        <v>25</v>
      </c>
      <c r="U126" s="87">
        <v>7.7</v>
      </c>
      <c r="V126" s="255">
        <f>LOOKUP(U126,'[1]SCORE3'!H:H,'[1]SCORE3'!E:E)</f>
        <v>40</v>
      </c>
      <c r="W126" s="83">
        <v>18.4</v>
      </c>
      <c r="X126" s="127">
        <f>LOOKUP(W126,'[1]SCORE3'!I:I,'[1]SCORE3'!E:E)</f>
        <v>35</v>
      </c>
      <c r="Y126" s="129">
        <f t="shared" si="3"/>
        <v>110</v>
      </c>
    </row>
    <row r="127" spans="2:25" ht="21.75" customHeight="1">
      <c r="B127" s="82">
        <v>119</v>
      </c>
      <c r="C127" s="254" t="s">
        <v>560</v>
      </c>
      <c r="D127" s="251">
        <v>2007</v>
      </c>
      <c r="E127" s="251">
        <v>381242</v>
      </c>
      <c r="F127" s="264" t="s">
        <v>407</v>
      </c>
      <c r="G127" s="83">
        <v>11.34</v>
      </c>
      <c r="H127" s="127">
        <f>LOOKUP(G127,'[5]SCORE3'!B:B,'[5]SCORE3'!A:A)</f>
        <v>15</v>
      </c>
      <c r="I127" s="85"/>
      <c r="J127" s="84">
        <f>LOOKUP(I127,'[5]SCORE1'!E:E,'[5]SCORE1'!D:D)</f>
        <v>0</v>
      </c>
      <c r="K127" s="85"/>
      <c r="L127" s="127">
        <f>LOOKUP(K127,'[5]SCORE3'!D:D,'[5]SCORE3'!A:A)</f>
        <v>0</v>
      </c>
      <c r="M127" s="85"/>
      <c r="N127" s="255">
        <f>LOOKUP(M127,'[5]SCORE3'!C:C,'[5]SCORE3'!A:A)</f>
        <v>0</v>
      </c>
      <c r="O127" s="85"/>
      <c r="P127" s="84">
        <f>LOOKUP(O127,'[5]SCORE1'!M:M,'[5]SCORE1'!L:L)</f>
        <v>0</v>
      </c>
      <c r="Q127" s="87"/>
      <c r="R127" s="255">
        <f>LOOKUP(Q127,'[5]SCORE3'!K:K,'[5]SCORE3'!L:L)</f>
        <v>0</v>
      </c>
      <c r="S127" s="87">
        <v>2.54</v>
      </c>
      <c r="T127" s="127">
        <f>LOOKUP(S127,'[5]SCORE3'!G:G,'[5]SCORE3'!E:E)</f>
        <v>30</v>
      </c>
      <c r="U127" s="87">
        <v>6.32</v>
      </c>
      <c r="V127" s="255">
        <f>LOOKUP(U127,'[5]SCORE3'!H:H,'[5]SCORE3'!E:E)</f>
        <v>25</v>
      </c>
      <c r="W127" s="83">
        <v>20.32</v>
      </c>
      <c r="X127" s="127">
        <f>LOOKUP(W127,'[5]SCORE3'!I:I,'[5]SCORE3'!E:E)</f>
        <v>40</v>
      </c>
      <c r="Y127" s="129">
        <f t="shared" si="3"/>
        <v>110</v>
      </c>
    </row>
    <row r="128" spans="2:25" ht="21.75" customHeight="1" thickBot="1">
      <c r="B128" s="88">
        <v>120</v>
      </c>
      <c r="C128" s="256" t="s">
        <v>562</v>
      </c>
      <c r="D128" s="257">
        <v>2007</v>
      </c>
      <c r="E128" s="290">
        <v>387255</v>
      </c>
      <c r="F128" s="258" t="s">
        <v>397</v>
      </c>
      <c r="G128" s="83">
        <v>11.7</v>
      </c>
      <c r="H128" s="127">
        <f>LOOKUP(G128,'[6]SCORE3'!B:B,'[6]SCORE3'!A:A)</f>
        <v>10</v>
      </c>
      <c r="I128" s="85"/>
      <c r="J128" s="84">
        <f>LOOKUP(I128,'[6]SCORE1'!E:E,'[6]SCORE1'!D:D)</f>
        <v>0</v>
      </c>
      <c r="K128" s="85"/>
      <c r="L128" s="127">
        <f>LOOKUP(K128,'[6]SCORE3'!D:D,'[6]SCORE3'!A:A)</f>
        <v>0</v>
      </c>
      <c r="M128" s="85"/>
      <c r="N128" s="255">
        <f>LOOKUP(M128,'[6]SCORE3'!C:C,'[6]SCORE3'!A:A)</f>
        <v>0</v>
      </c>
      <c r="O128" s="85"/>
      <c r="P128" s="84">
        <f>LOOKUP(O128,'[6]SCORE1'!M:M,'[6]SCORE1'!L:L)</f>
        <v>0</v>
      </c>
      <c r="Q128" s="87"/>
      <c r="R128" s="255">
        <f>LOOKUP(Q128,'[6]SCORE3'!K:K,'[6]SCORE3'!L:L)</f>
        <v>0</v>
      </c>
      <c r="S128" s="87">
        <v>2.6</v>
      </c>
      <c r="T128" s="127">
        <f>LOOKUP(S128,'[6]SCORE3'!G:G,'[6]SCORE3'!E:E)</f>
        <v>30</v>
      </c>
      <c r="U128" s="87">
        <v>7.22</v>
      </c>
      <c r="V128" s="255">
        <f>LOOKUP(U128,'[6]SCORE3'!H:H,'[6]SCORE3'!E:E)</f>
        <v>35</v>
      </c>
      <c r="W128" s="83">
        <v>15.38</v>
      </c>
      <c r="X128" s="127">
        <f>LOOKUP(W128,'[6]SCORE3'!I:I,'[6]SCORE3'!E:E)</f>
        <v>30</v>
      </c>
      <c r="Y128" s="129">
        <f t="shared" si="3"/>
        <v>105</v>
      </c>
    </row>
    <row r="129" spans="2:25" ht="21.75" customHeight="1">
      <c r="B129" s="82">
        <v>121</v>
      </c>
      <c r="C129" s="254" t="s">
        <v>563</v>
      </c>
      <c r="D129" s="251">
        <v>2006</v>
      </c>
      <c r="E129" s="251">
        <v>372397</v>
      </c>
      <c r="F129" s="251" t="s">
        <v>398</v>
      </c>
      <c r="G129" s="83"/>
      <c r="H129" s="127">
        <f>LOOKUP(G129,'[6]SCORE3'!B:B,'[6]SCORE3'!A:A)</f>
        <v>0</v>
      </c>
      <c r="I129" s="85"/>
      <c r="J129" s="84">
        <f>LOOKUP(I129,'[6]SCORE1'!E:E,'[6]SCORE1'!D:D)</f>
        <v>0</v>
      </c>
      <c r="K129" s="85"/>
      <c r="L129" s="127">
        <f>LOOKUP(K129,'[6]SCORE3'!D:D,'[6]SCORE3'!A:A)</f>
        <v>0</v>
      </c>
      <c r="M129" s="85"/>
      <c r="N129" s="255">
        <f>LOOKUP(M129,'[6]SCORE3'!C:C,'[6]SCORE3'!A:A)</f>
        <v>0</v>
      </c>
      <c r="O129" s="85"/>
      <c r="P129" s="84">
        <f>LOOKUP(O129,'[6]SCORE1'!M:M,'[6]SCORE1'!L:L)</f>
        <v>0</v>
      </c>
      <c r="Q129" s="87"/>
      <c r="R129" s="255">
        <f>LOOKUP(Q129,'[6]SCORE3'!K:K,'[6]SCORE3'!L:L)</f>
        <v>0</v>
      </c>
      <c r="S129" s="87"/>
      <c r="T129" s="127">
        <f>LOOKUP(S129,'[6]SCORE3'!G:G,'[6]SCORE3'!E:E)</f>
        <v>0</v>
      </c>
      <c r="U129" s="87">
        <v>7.78</v>
      </c>
      <c r="V129" s="255">
        <f>LOOKUP(U129,'[6]SCORE3'!H:H,'[6]SCORE3'!E:E)</f>
        <v>40</v>
      </c>
      <c r="W129" s="83">
        <v>24.73</v>
      </c>
      <c r="X129" s="127">
        <f>LOOKUP(W129,'[6]SCORE3'!I:I,'[6]SCORE3'!E:E)</f>
        <v>45</v>
      </c>
      <c r="Y129" s="129">
        <f t="shared" si="3"/>
        <v>85</v>
      </c>
    </row>
    <row r="130" spans="3:25" ht="18">
      <c r="C130" s="166"/>
      <c r="D130" s="170"/>
      <c r="E130" s="170"/>
      <c r="F130" s="169"/>
      <c r="G130" s="291"/>
      <c r="H130" s="127">
        <f>LOOKUP(G130,'[7]SCORE4'!B:B,'[7]SCORE4'!A:A)</f>
        <v>0</v>
      </c>
      <c r="I130" s="292"/>
      <c r="J130" s="84">
        <f>LOOKUP(I130,'[7]SCORE2'!E:E,'[7]SCORE2'!D:D)</f>
        <v>0</v>
      </c>
      <c r="K130" s="292"/>
      <c r="L130" s="127">
        <f>LOOKUP(K130,'[7]SCORE4'!C:C,'[7]SCORE4'!A:A)</f>
        <v>0</v>
      </c>
      <c r="M130" s="292"/>
      <c r="N130" s="255">
        <f>LOOKUP(M130,'[7]SCORE4'!D:D,'[7]SCORE4'!A:A)</f>
        <v>0</v>
      </c>
      <c r="O130" s="291"/>
      <c r="P130" s="84">
        <f>LOOKUP(O130,'[7]SCORE2'!M:M,'[7]SCORE2'!L:L)</f>
        <v>0</v>
      </c>
      <c r="Q130" s="291"/>
      <c r="R130" s="255">
        <f>LOOKUP(Q130,'[7]SCORE4'!I:I,'[7]SCORE4'!J:J)</f>
        <v>0</v>
      </c>
      <c r="S130" s="291"/>
      <c r="T130" s="127">
        <f>LOOKUP(S130,'[7]SCORE4'!F:F,'[7]SCORE4'!E:E)</f>
        <v>0</v>
      </c>
      <c r="U130" s="291"/>
      <c r="V130" s="255">
        <f>LOOKUP(U130,'[7]SCORE4'!G:G,'[7]SCORE4'!E:E)</f>
        <v>0</v>
      </c>
      <c r="W130" s="291"/>
      <c r="X130" s="127">
        <f>LOOKUP(W130,'[7]SCORE4'!H:H,'[7]SCORE4'!E:E)</f>
        <v>0</v>
      </c>
      <c r="Y130" s="129"/>
    </row>
    <row r="131" spans="3:25" ht="18">
      <c r="C131" s="195" t="s">
        <v>564</v>
      </c>
      <c r="D131" s="196"/>
      <c r="E131" s="196"/>
      <c r="F131" s="196"/>
      <c r="G131" s="291"/>
      <c r="H131" s="127">
        <f>LOOKUP(G131,'[7]SCORE4'!B:B,'[7]SCORE4'!A:A)</f>
        <v>0</v>
      </c>
      <c r="I131" s="292"/>
      <c r="J131" s="84">
        <f>LOOKUP(I131,'[7]SCORE2'!E:E,'[7]SCORE2'!D:D)</f>
        <v>0</v>
      </c>
      <c r="K131" s="292"/>
      <c r="L131" s="127">
        <f>LOOKUP(K131,'[7]SCORE4'!C:C,'[7]SCORE4'!A:A)</f>
        <v>0</v>
      </c>
      <c r="M131" s="292"/>
      <c r="N131" s="255">
        <f>LOOKUP(M131,'[7]SCORE4'!D:D,'[7]SCORE4'!A:A)</f>
        <v>0</v>
      </c>
      <c r="O131" s="291"/>
      <c r="P131" s="84">
        <f>LOOKUP(O131,'[7]SCORE2'!M:M,'[7]SCORE2'!L:L)</f>
        <v>0</v>
      </c>
      <c r="Q131" s="291"/>
      <c r="R131" s="255">
        <f>LOOKUP(Q131,'[7]SCORE4'!I:I,'[7]SCORE4'!J:J)</f>
        <v>0</v>
      </c>
      <c r="S131" s="291"/>
      <c r="T131" s="127">
        <f>LOOKUP(S131,'[7]SCORE4'!F:F,'[7]SCORE4'!E:E)</f>
        <v>0</v>
      </c>
      <c r="U131" s="291"/>
      <c r="V131" s="255">
        <f>LOOKUP(U131,'[7]SCORE4'!G:G,'[7]SCORE4'!E:E)</f>
        <v>0</v>
      </c>
      <c r="W131" s="291"/>
      <c r="X131" s="127">
        <f>LOOKUP(W131,'[7]SCORE4'!H:H,'[7]SCORE4'!E:E)</f>
        <v>0</v>
      </c>
      <c r="Y131" s="129"/>
    </row>
    <row r="132" spans="3:25" ht="36">
      <c r="C132" s="199" t="s">
        <v>565</v>
      </c>
      <c r="D132" s="200"/>
      <c r="E132" s="200"/>
      <c r="F132" s="200"/>
      <c r="G132" s="291"/>
      <c r="H132" s="127">
        <f>LOOKUP(G132,'[8]SCORE4'!B:B,'[8]SCORE4'!A:A)</f>
        <v>0</v>
      </c>
      <c r="I132" s="292"/>
      <c r="J132" s="84">
        <f>LOOKUP(I132,'[8]SCORE2'!E:E,'[8]SCORE2'!D:D)</f>
        <v>0</v>
      </c>
      <c r="K132" s="292"/>
      <c r="L132" s="127">
        <f>LOOKUP(K132,'[8]SCORE4'!C:C,'[8]SCORE4'!A:A)</f>
        <v>0</v>
      </c>
      <c r="M132" s="292"/>
      <c r="N132" s="255">
        <f>LOOKUP(M132,'[8]SCORE4'!D:D,'[8]SCORE4'!A:A)</f>
        <v>0</v>
      </c>
      <c r="O132" s="291"/>
      <c r="P132" s="84">
        <f>LOOKUP(O132,'[8]SCORE2'!M:M,'[8]SCORE2'!L:L)</f>
        <v>0</v>
      </c>
      <c r="Q132" s="291"/>
      <c r="R132" s="255">
        <f>LOOKUP(Q132,'[8]SCORE4'!I:I,'[8]SCORE4'!J:J)</f>
        <v>0</v>
      </c>
      <c r="S132" s="291"/>
      <c r="T132" s="127">
        <f>LOOKUP(S132,'[8]SCORE4'!F:F,'[8]SCORE4'!E:E)</f>
        <v>0</v>
      </c>
      <c r="U132" s="291"/>
      <c r="V132" s="255">
        <f>LOOKUP(U132,'[8]SCORE4'!G:G,'[8]SCORE4'!E:E)</f>
        <v>0</v>
      </c>
      <c r="W132" s="291"/>
      <c r="X132" s="127">
        <f>LOOKUP(W132,'[8]SCORE4'!H:H,'[8]SCORE4'!E:E)</f>
        <v>0</v>
      </c>
      <c r="Y132" s="129"/>
    </row>
    <row r="133" spans="3:25" ht="18">
      <c r="C133" s="166"/>
      <c r="D133" s="168"/>
      <c r="E133" s="171"/>
      <c r="F133" s="169"/>
      <c r="G133" s="83"/>
      <c r="H133" s="127">
        <f>LOOKUP(G133,SCORE3!B:B,SCORE3!A:A)</f>
        <v>0</v>
      </c>
      <c r="I133" s="85"/>
      <c r="J133" s="84">
        <f>LOOKUP(I133,SCORE1!E:E,SCORE1!D:D)</f>
        <v>0</v>
      </c>
      <c r="K133" s="85"/>
      <c r="L133" s="127">
        <f>LOOKUP(K133,SCORE3!D:D,SCORE3!A:A)</f>
        <v>0</v>
      </c>
      <c r="M133" s="85"/>
      <c r="N133" s="86">
        <f>LOOKUP(M133,SCORE3!C:C,SCORE3!A:A)</f>
        <v>0</v>
      </c>
      <c r="O133" s="85"/>
      <c r="P133" s="84">
        <f>LOOKUP(O133,SCORE1!M:M,SCORE1!L:L)</f>
        <v>0</v>
      </c>
      <c r="Q133" s="87"/>
      <c r="R133" s="86">
        <f>LOOKUP(Q133,SCORE3!K:K,SCORE3!L:L)</f>
        <v>0</v>
      </c>
      <c r="S133" s="87"/>
      <c r="T133" s="127">
        <f>LOOKUP(S133,SCORE3!G:G,SCORE3!E:E)</f>
        <v>0</v>
      </c>
      <c r="U133" s="87"/>
      <c r="V133" s="86">
        <f>LOOKUP(U133,SCORE3!H:H,SCORE3!E:E)</f>
        <v>0</v>
      </c>
      <c r="W133" s="83"/>
      <c r="X133" s="127">
        <f>LOOKUP(W133,SCORE3!I:I,SCORE3!E:E)</f>
        <v>0</v>
      </c>
      <c r="Y133" s="129">
        <f>H133+J133+L133+N133+P133+R133+T133+V133+X133</f>
        <v>0</v>
      </c>
    </row>
    <row r="134" spans="3:25" ht="18">
      <c r="C134" s="190"/>
      <c r="D134" s="191"/>
      <c r="E134" s="191"/>
      <c r="F134" s="191"/>
      <c r="G134" s="83"/>
      <c r="H134" s="127">
        <f>LOOKUP(G134,'[9]SCORE3'!B:B,'[9]SCORE3'!A:A)</f>
        <v>0</v>
      </c>
      <c r="I134" s="85"/>
      <c r="J134" s="84">
        <f>LOOKUP(I134,'[9]SCORE1'!E:E,'[9]SCORE1'!D:D)</f>
        <v>0</v>
      </c>
      <c r="K134" s="85"/>
      <c r="L134" s="127">
        <f>LOOKUP(K134,'[9]SCORE3'!D:D,'[9]SCORE3'!A:A)</f>
        <v>0</v>
      </c>
      <c r="M134" s="85"/>
      <c r="N134" s="86">
        <f>LOOKUP(M134,'[9]SCORE3'!C:C,'[9]SCORE3'!A:A)</f>
        <v>0</v>
      </c>
      <c r="O134" s="85"/>
      <c r="P134" s="84">
        <f>LOOKUP(O134,'[9]SCORE1'!M:M,'[9]SCORE1'!L:L)</f>
        <v>0</v>
      </c>
      <c r="Q134" s="87"/>
      <c r="R134" s="86">
        <f>LOOKUP(Q134,'[9]SCORE3'!K:K,'[9]SCORE3'!L:L)</f>
        <v>0</v>
      </c>
      <c r="S134" s="87"/>
      <c r="T134" s="127">
        <f>LOOKUP(S134,'[9]SCORE3'!G:G,'[9]SCORE3'!E:E)</f>
        <v>0</v>
      </c>
      <c r="U134" s="87"/>
      <c r="V134" s="86">
        <f>LOOKUP(U134,'[9]SCORE3'!H:H,'[9]SCORE3'!E:E)</f>
        <v>0</v>
      </c>
      <c r="W134" s="83"/>
      <c r="X134" s="127">
        <f>LOOKUP(W134,'[9]SCORE3'!I:I,'[9]SCORE3'!E:E)</f>
        <v>0</v>
      </c>
      <c r="Y134" s="129">
        <f>H134+J134+L134+N134+P134+R134+T134+V134+X134</f>
        <v>0</v>
      </c>
    </row>
    <row r="135" spans="3:25" ht="18">
      <c r="C135" s="173"/>
      <c r="D135" s="174"/>
      <c r="E135" s="174"/>
      <c r="F135" s="174"/>
      <c r="G135" s="83"/>
      <c r="H135" s="127">
        <f>LOOKUP(G135,'[9]SCORE3'!B:B,'[9]SCORE3'!A:A)</f>
        <v>0</v>
      </c>
      <c r="I135" s="85"/>
      <c r="J135" s="84">
        <f>LOOKUP(I135,'[9]SCORE1'!E:E,'[9]SCORE1'!D:D)</f>
        <v>0</v>
      </c>
      <c r="K135" s="85"/>
      <c r="L135" s="127">
        <f>LOOKUP(K135,'[9]SCORE3'!D:D,'[9]SCORE3'!A:A)</f>
        <v>0</v>
      </c>
      <c r="M135" s="85"/>
      <c r="N135" s="86">
        <f>LOOKUP(M135,'[9]SCORE3'!C:C,'[9]SCORE3'!A:A)</f>
        <v>0</v>
      </c>
      <c r="O135" s="85"/>
      <c r="P135" s="84">
        <f>LOOKUP(O135,'[9]SCORE1'!M:M,'[9]SCORE1'!L:L)</f>
        <v>0</v>
      </c>
      <c r="Q135" s="87"/>
      <c r="R135" s="86">
        <f>LOOKUP(Q135,'[9]SCORE3'!K:K,'[9]SCORE3'!L:L)</f>
        <v>0</v>
      </c>
      <c r="S135" s="87"/>
      <c r="T135" s="127">
        <f>LOOKUP(S135,'[9]SCORE3'!G:G,'[9]SCORE3'!E:E)</f>
        <v>0</v>
      </c>
      <c r="U135" s="87"/>
      <c r="V135" s="86">
        <f>LOOKUP(U135,'[9]SCORE3'!H:H,'[9]SCORE3'!E:E)</f>
        <v>0</v>
      </c>
      <c r="W135" s="83"/>
      <c r="X135" s="127">
        <f>LOOKUP(W135,'[9]SCORE3'!I:I,'[9]SCORE3'!E:E)</f>
        <v>0</v>
      </c>
      <c r="Y135" s="129">
        <f>H135+J135+L135+N135+P135+R135+T135+V135+X135</f>
        <v>0</v>
      </c>
    </row>
    <row r="136" spans="3:25" ht="18">
      <c r="C136" s="192"/>
      <c r="D136" s="168"/>
      <c r="E136" s="194"/>
      <c r="F136" s="169"/>
      <c r="G136" s="83"/>
      <c r="H136" s="127">
        <f>LOOKUP(G136,'[9]SCORE3'!B:B,'[9]SCORE3'!A:A)</f>
        <v>0</v>
      </c>
      <c r="I136" s="85"/>
      <c r="J136" s="84">
        <f>LOOKUP(I136,'[9]SCORE1'!E:E,'[9]SCORE1'!D:D)</f>
        <v>0</v>
      </c>
      <c r="K136" s="85"/>
      <c r="L136" s="127">
        <f>LOOKUP(K136,'[9]SCORE3'!D:D,'[9]SCORE3'!A:A)</f>
        <v>0</v>
      </c>
      <c r="M136" s="85"/>
      <c r="N136" s="86">
        <f>LOOKUP(M136,'[9]SCORE3'!C:C,'[9]SCORE3'!A:A)</f>
        <v>0</v>
      </c>
      <c r="O136" s="85"/>
      <c r="P136" s="84">
        <f>LOOKUP(O136,'[9]SCORE1'!M:M,'[9]SCORE1'!L:L)</f>
        <v>0</v>
      </c>
      <c r="Q136" s="87"/>
      <c r="R136" s="86">
        <f>LOOKUP(Q136,'[9]SCORE3'!K:K,'[9]SCORE3'!L:L)</f>
        <v>0</v>
      </c>
      <c r="S136" s="87"/>
      <c r="T136" s="127">
        <f>LOOKUP(S136,'[9]SCORE3'!G:G,'[9]SCORE3'!E:E)</f>
        <v>0</v>
      </c>
      <c r="U136" s="87"/>
      <c r="V136" s="86">
        <f>LOOKUP(U136,'[9]SCORE3'!H:H,'[9]SCORE3'!E:E)</f>
        <v>0</v>
      </c>
      <c r="W136" s="83"/>
      <c r="X136" s="127">
        <f>LOOKUP(W136,'[9]SCORE3'!I:I,'[9]SCORE3'!E:E)</f>
        <v>0</v>
      </c>
      <c r="Y136" s="129">
        <f>H136+J136+L136+N136+P136+R136+T136+V136+X136</f>
        <v>0</v>
      </c>
    </row>
    <row r="137" spans="3:25" ht="18">
      <c r="C137" s="184"/>
      <c r="D137" s="202"/>
      <c r="E137" s="198"/>
      <c r="F137" s="174"/>
      <c r="G137" s="83"/>
      <c r="H137" s="127">
        <f>LOOKUP(G137,'[8]SCORE3'!B:B,'[8]SCORE3'!A:A)</f>
        <v>0</v>
      </c>
      <c r="I137" s="85"/>
      <c r="J137" s="84">
        <f>LOOKUP(I137,'[8]SCORE1'!E:E,'[8]SCORE1'!D:D)</f>
        <v>0</v>
      </c>
      <c r="K137" s="85"/>
      <c r="L137" s="127">
        <f>LOOKUP(K137,'[8]SCORE3'!D:D,'[8]SCORE3'!A:A)</f>
        <v>0</v>
      </c>
      <c r="M137" s="85"/>
      <c r="N137" s="86">
        <f>LOOKUP(M137,'[8]SCORE3'!C:C,'[8]SCORE3'!A:A)</f>
        <v>0</v>
      </c>
      <c r="O137" s="85"/>
      <c r="P137" s="84">
        <f>LOOKUP(O137,'[8]SCORE1'!M:M,'[8]SCORE1'!L:L)</f>
        <v>0</v>
      </c>
      <c r="Q137" s="87"/>
      <c r="R137" s="86">
        <f>LOOKUP(Q137,'[8]SCORE3'!K:K,'[8]SCORE3'!L:L)</f>
        <v>0</v>
      </c>
      <c r="S137" s="87"/>
      <c r="T137" s="127">
        <f>LOOKUP(S137,'[8]SCORE3'!G:G,'[8]SCORE3'!E:E)</f>
        <v>0</v>
      </c>
      <c r="U137" s="87"/>
      <c r="V137" s="86">
        <f>LOOKUP(U137,'[8]SCORE3'!H:H,'[8]SCORE3'!E:E)</f>
        <v>0</v>
      </c>
      <c r="W137" s="83"/>
      <c r="X137" s="127">
        <f>LOOKUP(W137,'[8]SCORE3'!I:I,'[8]SCORE3'!E:E)</f>
        <v>0</v>
      </c>
      <c r="Y137" s="129">
        <f>H137+J137+L137+N137+P137+R137+T137+V137+X137</f>
        <v>0</v>
      </c>
    </row>
    <row r="140" ht="15.75">
      <c r="C140" s="14" t="s">
        <v>402</v>
      </c>
    </row>
    <row r="141" ht="15.75">
      <c r="C141" s="14" t="s">
        <v>403</v>
      </c>
    </row>
  </sheetData>
  <sheetProtection insertRows="0" deleteRows="0" selectLockedCells="1"/>
  <autoFilter ref="B8:Y108"/>
  <mergeCells count="20">
    <mergeCell ref="W6:X6"/>
    <mergeCell ref="Y6:Y7"/>
    <mergeCell ref="D6:D7"/>
    <mergeCell ref="M6:N6"/>
    <mergeCell ref="O6:P6"/>
    <mergeCell ref="Q6:R6"/>
    <mergeCell ref="S6:T6"/>
    <mergeCell ref="U6:V6"/>
    <mergeCell ref="E6:E7"/>
    <mergeCell ref="B6:B7"/>
    <mergeCell ref="C6:C7"/>
    <mergeCell ref="I6:J6"/>
    <mergeCell ref="K6:L6"/>
    <mergeCell ref="G6:H6"/>
    <mergeCell ref="F6:F7"/>
    <mergeCell ref="A1:Y1"/>
    <mergeCell ref="A2:Y2"/>
    <mergeCell ref="A3:Y3"/>
    <mergeCell ref="A4:Y4"/>
    <mergeCell ref="A5:Y5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F284"/>
  <sheetViews>
    <sheetView tabSelected="1" zoomScale="70" zoomScaleNormal="70" zoomScalePageLayoutView="0" workbookViewId="0" topLeftCell="A4">
      <pane xSplit="6" ySplit="7" topLeftCell="G11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A243" sqref="A243:IV247"/>
    </sheetView>
  </sheetViews>
  <sheetFormatPr defaultColWidth="9.140625" defaultRowHeight="15"/>
  <cols>
    <col min="1" max="1" width="2.00390625" style="26" customWidth="1"/>
    <col min="2" max="2" width="5.57421875" style="26" customWidth="1"/>
    <col min="3" max="3" width="50.7109375" style="28" customWidth="1"/>
    <col min="4" max="4" width="8.28125" style="29" customWidth="1"/>
    <col min="5" max="5" width="16.7109375" style="29" customWidth="1"/>
    <col min="6" max="6" width="47.140625" style="28" bestFit="1" customWidth="1"/>
    <col min="7" max="7" width="6.7109375" style="34" customWidth="1"/>
    <col min="8" max="8" width="6.7109375" style="30" customWidth="1"/>
    <col min="9" max="9" width="6.7109375" style="33" hidden="1" customWidth="1"/>
    <col min="10" max="10" width="6.7109375" style="39" hidden="1" customWidth="1"/>
    <col min="11" max="11" width="6.7109375" style="33" customWidth="1"/>
    <col min="12" max="12" width="6.7109375" style="39" customWidth="1"/>
    <col min="13" max="13" width="6.7109375" style="32" customWidth="1"/>
    <col min="14" max="14" width="6.7109375" style="39" customWidth="1"/>
    <col min="15" max="15" width="6.7109375" style="67" hidden="1" customWidth="1"/>
    <col min="16" max="16" width="6.7109375" style="39" hidden="1" customWidth="1"/>
    <col min="17" max="17" width="6.7109375" style="34" customWidth="1"/>
    <col min="18" max="18" width="6.7109375" style="39" customWidth="1"/>
    <col min="19" max="19" width="6.7109375" style="34" customWidth="1"/>
    <col min="20" max="20" width="6.7109375" style="39" customWidth="1"/>
    <col min="21" max="21" width="6.7109375" style="34" customWidth="1"/>
    <col min="22" max="22" width="6.7109375" style="39" customWidth="1"/>
    <col min="23" max="23" width="6.7109375" style="67" customWidth="1"/>
    <col min="24" max="24" width="6.7109375" style="39" customWidth="1"/>
    <col min="25" max="25" width="6.7109375" style="31" customWidth="1"/>
    <col min="26" max="16384" width="9.140625" style="26" customWidth="1"/>
  </cols>
  <sheetData>
    <row r="1" spans="2:25" ht="15">
      <c r="B1" s="381" t="s">
        <v>324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</row>
    <row r="2" spans="2:25" ht="15">
      <c r="B2" s="381" t="s">
        <v>245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</row>
    <row r="3" spans="2:25" ht="15">
      <c r="B3" s="381" t="s">
        <v>323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</row>
    <row r="4" spans="1:25" ht="26.25" customHeight="1">
      <c r="A4" s="382" t="s">
        <v>405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</row>
    <row r="5" spans="1:25" ht="19.5" customHeight="1">
      <c r="A5" s="349" t="s">
        <v>329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</row>
    <row r="6" spans="1:25" ht="19.5" customHeight="1">
      <c r="A6" s="386" t="s">
        <v>334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</row>
    <row r="7" spans="1:25" ht="19.5" customHeight="1">
      <c r="A7" s="351" t="s">
        <v>437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</row>
    <row r="8" spans="1:25" ht="19.5" customHeight="1" thickBot="1">
      <c r="A8" s="387" t="s">
        <v>434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</row>
    <row r="9" spans="2:32" s="27" customFormat="1" ht="29.25" customHeight="1">
      <c r="B9" s="353" t="s">
        <v>250</v>
      </c>
      <c r="C9" s="355" t="s">
        <v>0</v>
      </c>
      <c r="D9" s="369" t="s">
        <v>251</v>
      </c>
      <c r="E9" s="378" t="s">
        <v>392</v>
      </c>
      <c r="F9" s="363" t="s">
        <v>1</v>
      </c>
      <c r="G9" s="379" t="s">
        <v>332</v>
      </c>
      <c r="H9" s="380"/>
      <c r="I9" s="392" t="s">
        <v>248</v>
      </c>
      <c r="J9" s="393"/>
      <c r="K9" s="394" t="s">
        <v>331</v>
      </c>
      <c r="L9" s="395"/>
      <c r="M9" s="396" t="s">
        <v>394</v>
      </c>
      <c r="N9" s="397"/>
      <c r="O9" s="398" t="s">
        <v>249</v>
      </c>
      <c r="P9" s="399"/>
      <c r="Q9" s="400" t="s">
        <v>8</v>
      </c>
      <c r="R9" s="401"/>
      <c r="S9" s="388" t="s">
        <v>9</v>
      </c>
      <c r="T9" s="389"/>
      <c r="U9" s="384" t="s">
        <v>326</v>
      </c>
      <c r="V9" s="385"/>
      <c r="W9" s="390" t="s">
        <v>393</v>
      </c>
      <c r="X9" s="391"/>
      <c r="Y9" s="367" t="s">
        <v>252</v>
      </c>
      <c r="AF9" s="42"/>
    </row>
    <row r="10" spans="2:27" s="41" customFormat="1" ht="11.25" customHeight="1" thickBot="1">
      <c r="B10" s="354"/>
      <c r="C10" s="356"/>
      <c r="D10" s="370"/>
      <c r="E10" s="370"/>
      <c r="F10" s="364"/>
      <c r="G10" s="162" t="s">
        <v>325</v>
      </c>
      <c r="H10" s="163" t="s">
        <v>247</v>
      </c>
      <c r="I10" s="35" t="s">
        <v>246</v>
      </c>
      <c r="J10" s="37" t="s">
        <v>247</v>
      </c>
      <c r="K10" s="139" t="s">
        <v>325</v>
      </c>
      <c r="L10" s="119" t="s">
        <v>247</v>
      </c>
      <c r="M10" s="158" t="s">
        <v>325</v>
      </c>
      <c r="N10" s="159" t="s">
        <v>247</v>
      </c>
      <c r="O10" s="66" t="s">
        <v>325</v>
      </c>
      <c r="P10" s="36" t="s">
        <v>247</v>
      </c>
      <c r="Q10" s="100" t="s">
        <v>325</v>
      </c>
      <c r="R10" s="140" t="s">
        <v>247</v>
      </c>
      <c r="S10" s="164" t="s">
        <v>325</v>
      </c>
      <c r="T10" s="165" t="s">
        <v>247</v>
      </c>
      <c r="U10" s="160" t="s">
        <v>325</v>
      </c>
      <c r="V10" s="161" t="s">
        <v>247</v>
      </c>
      <c r="W10" s="141" t="s">
        <v>325</v>
      </c>
      <c r="X10" s="117" t="s">
        <v>247</v>
      </c>
      <c r="Y10" s="368"/>
      <c r="Z10" s="40"/>
      <c r="AA10" s="40"/>
    </row>
    <row r="11" spans="2:27" s="41" customFormat="1" ht="11.25" customHeight="1" thickBot="1">
      <c r="B11" s="89"/>
      <c r="C11" s="90"/>
      <c r="D11" s="91"/>
      <c r="E11" s="131"/>
      <c r="F11" s="92"/>
      <c r="G11" s="144"/>
      <c r="H11" s="121"/>
      <c r="I11" s="95"/>
      <c r="J11" s="96"/>
      <c r="K11" s="145"/>
      <c r="L11" s="120"/>
      <c r="M11" s="146"/>
      <c r="N11" s="147"/>
      <c r="O11" s="148"/>
      <c r="P11" s="94"/>
      <c r="Q11" s="101"/>
      <c r="R11" s="149"/>
      <c r="S11" s="150"/>
      <c r="T11" s="99"/>
      <c r="U11" s="151"/>
      <c r="V11" s="152"/>
      <c r="W11" s="153"/>
      <c r="X11" s="118"/>
      <c r="Y11" s="98"/>
      <c r="Z11" s="40"/>
      <c r="AA11" s="40"/>
    </row>
    <row r="12" spans="2:27" s="41" customFormat="1" ht="21.75" customHeight="1">
      <c r="B12" s="132">
        <v>1</v>
      </c>
      <c r="C12" s="293" t="s">
        <v>566</v>
      </c>
      <c r="D12" s="294">
        <v>2007</v>
      </c>
      <c r="E12" s="294">
        <v>381243</v>
      </c>
      <c r="F12" s="295" t="s">
        <v>407</v>
      </c>
      <c r="G12" s="296">
        <v>8.2</v>
      </c>
      <c r="H12" s="126">
        <f>LOOKUP(G12,'[10]SCORE4'!B:B,'[10]SCORE4'!A:A)</f>
        <v>110</v>
      </c>
      <c r="I12" s="297"/>
      <c r="J12" s="79">
        <f>LOOKUP(I12,'[10]SCORE2'!E:E,'[10]SCORE2'!D:D)</f>
        <v>0</v>
      </c>
      <c r="K12" s="297"/>
      <c r="L12" s="126">
        <f>LOOKUP(K12,'[10]SCORE4'!C:C,'[10]SCORE4'!A:A)</f>
        <v>0</v>
      </c>
      <c r="M12" s="297"/>
      <c r="N12" s="253">
        <f>LOOKUP(M12,'[10]SCORE4'!D:D,'[10]SCORE4'!A:A)</f>
        <v>0</v>
      </c>
      <c r="O12" s="296"/>
      <c r="P12" s="79">
        <f>LOOKUP(O12,'[10]SCORE2'!M:M,'[10]SCORE2'!L:L)</f>
        <v>0</v>
      </c>
      <c r="Q12" s="296"/>
      <c r="R12" s="253">
        <f>LOOKUP(Q12,'[10]SCORE4'!I:I,'[10]SCORE4'!J:J)</f>
        <v>0</v>
      </c>
      <c r="S12" s="296">
        <v>4.69</v>
      </c>
      <c r="T12" s="126">
        <f>LOOKUP(S12,'[10]SCORE4'!F:F,'[10]SCORE4'!E:E)</f>
        <v>100</v>
      </c>
      <c r="U12" s="296">
        <v>8.88</v>
      </c>
      <c r="V12" s="253">
        <f>LOOKUP(U12,'[10]SCORE4'!G:G,'[10]SCORE4'!E:E)</f>
        <v>90</v>
      </c>
      <c r="W12" s="296">
        <v>40.96</v>
      </c>
      <c r="X12" s="126">
        <f>LOOKUP(W12,'[10]SCORE4'!H:H,'[10]SCORE4'!E:E)</f>
        <v>100</v>
      </c>
      <c r="Y12" s="128">
        <f aca="true" t="shared" si="0" ref="Y12:Y75">H12+J12+L12+N12+P12+R12+T12+V12+X12</f>
        <v>400</v>
      </c>
      <c r="Z12" s="40"/>
      <c r="AA12" s="40"/>
    </row>
    <row r="13" spans="2:27" s="41" customFormat="1" ht="21.75" customHeight="1">
      <c r="B13" s="133">
        <v>2</v>
      </c>
      <c r="C13" s="254" t="s">
        <v>567</v>
      </c>
      <c r="D13" s="251">
        <v>2006</v>
      </c>
      <c r="E13" s="251">
        <v>355179</v>
      </c>
      <c r="F13" s="258" t="s">
        <v>421</v>
      </c>
      <c r="G13" s="291">
        <v>7.9</v>
      </c>
      <c r="H13" s="127">
        <f>LOOKUP(G13,'[11]SCORE4'!B:B,'[11]SCORE4'!A:A)</f>
        <v>110</v>
      </c>
      <c r="I13" s="292"/>
      <c r="J13" s="84">
        <f>LOOKUP(I13,'[11]SCORE2'!E:E,'[11]SCORE2'!D:D)</f>
        <v>0</v>
      </c>
      <c r="K13" s="292"/>
      <c r="L13" s="127">
        <f>LOOKUP(K13,'[11]SCORE4'!C:C,'[11]SCORE4'!A:A)</f>
        <v>0</v>
      </c>
      <c r="M13" s="292"/>
      <c r="N13" s="255">
        <f>LOOKUP(M13,'[11]SCORE4'!D:D,'[11]SCORE4'!A:A)</f>
        <v>0</v>
      </c>
      <c r="O13" s="291"/>
      <c r="P13" s="84">
        <f>LOOKUP(O13,'[11]SCORE2'!M:M,'[11]SCORE2'!L:L)</f>
        <v>0</v>
      </c>
      <c r="Q13" s="291"/>
      <c r="R13" s="255">
        <f>LOOKUP(Q13,'[11]SCORE4'!I:I,'[11]SCORE4'!J:J)</f>
        <v>0</v>
      </c>
      <c r="S13" s="291">
        <v>5</v>
      </c>
      <c r="T13" s="127">
        <f>LOOKUP(S13,'[11]SCORE4'!F:F,'[11]SCORE4'!E:E)</f>
        <v>110</v>
      </c>
      <c r="U13" s="291">
        <v>7.24</v>
      </c>
      <c r="V13" s="255">
        <f>LOOKUP(U13,'[11]SCORE4'!G:G,'[11]SCORE4'!E:E)</f>
        <v>70</v>
      </c>
      <c r="W13" s="291">
        <v>29.82</v>
      </c>
      <c r="X13" s="127">
        <f>LOOKUP(W13,'[11]SCORE4'!H:H,'[11]SCORE4'!E:E)</f>
        <v>70</v>
      </c>
      <c r="Y13" s="129">
        <f t="shared" si="0"/>
        <v>360</v>
      </c>
      <c r="Z13" s="40"/>
      <c r="AA13" s="40"/>
    </row>
    <row r="14" spans="2:27" s="41" customFormat="1" ht="21.75" customHeight="1">
      <c r="B14" s="133">
        <v>3</v>
      </c>
      <c r="C14" s="254" t="s">
        <v>568</v>
      </c>
      <c r="D14" s="287">
        <v>2006</v>
      </c>
      <c r="E14" s="287">
        <v>356884</v>
      </c>
      <c r="F14" s="258" t="s">
        <v>397</v>
      </c>
      <c r="G14" s="291">
        <v>8.7</v>
      </c>
      <c r="H14" s="127">
        <f>LOOKUP(G14,'[12]SCORE4'!B:B,'[12]SCORE4'!A:A)</f>
        <v>100</v>
      </c>
      <c r="I14" s="292"/>
      <c r="J14" s="84">
        <f>LOOKUP(I14,'[12]SCORE2'!E:E,'[12]SCORE2'!D:D)</f>
        <v>0</v>
      </c>
      <c r="K14" s="292"/>
      <c r="L14" s="127">
        <f>LOOKUP(K14,'[12]SCORE4'!C:C,'[12]SCORE4'!A:A)</f>
        <v>0</v>
      </c>
      <c r="M14" s="292"/>
      <c r="N14" s="255">
        <f>LOOKUP(M14,'[12]SCORE4'!D:D,'[12]SCORE4'!A:A)</f>
        <v>0</v>
      </c>
      <c r="O14" s="291"/>
      <c r="P14" s="84">
        <f>LOOKUP(O14,'[12]SCORE2'!M:M,'[12]SCORE2'!L:L)</f>
        <v>0</v>
      </c>
      <c r="Q14" s="291"/>
      <c r="R14" s="255">
        <f>LOOKUP(Q14,'[12]SCORE4'!I:I,'[12]SCORE4'!J:J)</f>
        <v>0</v>
      </c>
      <c r="S14" s="291">
        <v>4.48</v>
      </c>
      <c r="T14" s="127">
        <f>LOOKUP(S14,'[12]SCORE4'!F:F,'[12]SCORE4'!E:E)</f>
        <v>95</v>
      </c>
      <c r="U14" s="291">
        <v>7.41</v>
      </c>
      <c r="V14" s="255">
        <f>LOOKUP(U14,'[12]SCORE4'!G:G,'[12]SCORE4'!E:E)</f>
        <v>75</v>
      </c>
      <c r="W14" s="291">
        <v>32.11</v>
      </c>
      <c r="X14" s="127">
        <f>LOOKUP(W14,'[12]SCORE4'!H:H,'[12]SCORE4'!E:E)</f>
        <v>80</v>
      </c>
      <c r="Y14" s="129">
        <f t="shared" si="0"/>
        <v>350</v>
      </c>
      <c r="Z14" s="40"/>
      <c r="AA14" s="40"/>
    </row>
    <row r="15" spans="2:27" s="41" customFormat="1" ht="21.75" customHeight="1">
      <c r="B15" s="133">
        <v>4</v>
      </c>
      <c r="C15" s="254" t="s">
        <v>570</v>
      </c>
      <c r="D15" s="251">
        <v>2006</v>
      </c>
      <c r="E15" s="251">
        <v>356774</v>
      </c>
      <c r="F15" s="258" t="s">
        <v>421</v>
      </c>
      <c r="G15" s="291">
        <v>8.8</v>
      </c>
      <c r="H15" s="127">
        <f>LOOKUP(G15,'[11]SCORE4'!B:B,'[11]SCORE4'!A:A)</f>
        <v>95</v>
      </c>
      <c r="I15" s="292"/>
      <c r="J15" s="84">
        <f>LOOKUP(I15,'[11]SCORE2'!E:E,'[11]SCORE2'!D:D)</f>
        <v>0</v>
      </c>
      <c r="K15" s="292"/>
      <c r="L15" s="127">
        <f>LOOKUP(K15,'[11]SCORE4'!C:C,'[11]SCORE4'!A:A)</f>
        <v>0</v>
      </c>
      <c r="M15" s="292"/>
      <c r="N15" s="255">
        <f>LOOKUP(M15,'[11]SCORE4'!D:D,'[11]SCORE4'!A:A)</f>
        <v>0</v>
      </c>
      <c r="O15" s="291"/>
      <c r="P15" s="84">
        <f>LOOKUP(O15,'[11]SCORE2'!M:M,'[11]SCORE2'!L:L)</f>
        <v>0</v>
      </c>
      <c r="Q15" s="291"/>
      <c r="R15" s="255">
        <f>LOOKUP(Q15,'[11]SCORE4'!I:I,'[11]SCORE4'!J:J)</f>
        <v>0</v>
      </c>
      <c r="S15" s="291">
        <v>4.26</v>
      </c>
      <c r="T15" s="127">
        <f>LOOKUP(S15,'[11]SCORE4'!F:F,'[11]SCORE4'!E:E)</f>
        <v>90</v>
      </c>
      <c r="U15" s="291">
        <v>8.28</v>
      </c>
      <c r="V15" s="255">
        <f>LOOKUP(U15,'[11]SCORE4'!G:G,'[11]SCORE4'!E:E)</f>
        <v>85</v>
      </c>
      <c r="W15" s="291">
        <v>33.9</v>
      </c>
      <c r="X15" s="127">
        <f>LOOKUP(W15,'[11]SCORE4'!H:H,'[11]SCORE4'!E:E)</f>
        <v>80</v>
      </c>
      <c r="Y15" s="129">
        <f t="shared" si="0"/>
        <v>350</v>
      </c>
      <c r="Z15" s="40"/>
      <c r="AA15" s="40"/>
    </row>
    <row r="16" spans="2:27" s="41" customFormat="1" ht="21.75" customHeight="1">
      <c r="B16" s="133">
        <v>5</v>
      </c>
      <c r="C16" s="293" t="s">
        <v>569</v>
      </c>
      <c r="D16" s="294">
        <v>2007</v>
      </c>
      <c r="E16" s="294">
        <v>373384</v>
      </c>
      <c r="F16" s="295" t="s">
        <v>407</v>
      </c>
      <c r="G16" s="291">
        <v>8.5</v>
      </c>
      <c r="H16" s="127">
        <f>LOOKUP(G16,'[10]SCORE4'!B:B,'[10]SCORE4'!A:A)</f>
        <v>110</v>
      </c>
      <c r="I16" s="292"/>
      <c r="J16" s="84">
        <f>LOOKUP(I16,'[10]SCORE2'!E:E,'[10]SCORE2'!D:D)</f>
        <v>0</v>
      </c>
      <c r="K16" s="292"/>
      <c r="L16" s="127">
        <f>LOOKUP(K16,'[10]SCORE4'!C:C,'[10]SCORE4'!A:A)</f>
        <v>0</v>
      </c>
      <c r="M16" s="292"/>
      <c r="N16" s="255">
        <f>LOOKUP(M16,'[10]SCORE4'!D:D,'[10]SCORE4'!A:A)</f>
        <v>0</v>
      </c>
      <c r="O16" s="291"/>
      <c r="P16" s="84">
        <f>LOOKUP(O16,'[10]SCORE2'!M:M,'[10]SCORE2'!L:L)</f>
        <v>0</v>
      </c>
      <c r="Q16" s="291"/>
      <c r="R16" s="255">
        <f>LOOKUP(Q16,'[10]SCORE4'!I:I,'[10]SCORE4'!J:J)</f>
        <v>0</v>
      </c>
      <c r="S16" s="291">
        <v>4.58</v>
      </c>
      <c r="T16" s="127">
        <f>LOOKUP(S16,'[10]SCORE4'!F:F,'[10]SCORE4'!E:E)</f>
        <v>100</v>
      </c>
      <c r="U16" s="291">
        <v>6.61</v>
      </c>
      <c r="V16" s="255">
        <f>LOOKUP(U16,'[10]SCORE4'!G:G,'[10]SCORE4'!E:E)</f>
        <v>65</v>
      </c>
      <c r="W16" s="291">
        <v>30.32</v>
      </c>
      <c r="X16" s="127">
        <f>LOOKUP(W16,'[10]SCORE4'!H:H,'[10]SCORE4'!E:E)</f>
        <v>75</v>
      </c>
      <c r="Y16" s="129">
        <f t="shared" si="0"/>
        <v>350</v>
      </c>
      <c r="Z16" s="40"/>
      <c r="AA16" s="40"/>
    </row>
    <row r="17" spans="2:27" s="41" customFormat="1" ht="21.75" customHeight="1">
      <c r="B17" s="133">
        <v>6</v>
      </c>
      <c r="C17" s="293" t="s">
        <v>571</v>
      </c>
      <c r="D17" s="294">
        <v>2006</v>
      </c>
      <c r="E17" s="294">
        <v>387276</v>
      </c>
      <c r="F17" s="295" t="s">
        <v>407</v>
      </c>
      <c r="G17" s="291">
        <v>8.6</v>
      </c>
      <c r="H17" s="127">
        <f>LOOKUP(G17,'[10]SCORE4'!B:B,'[10]SCORE4'!A:A)</f>
        <v>100</v>
      </c>
      <c r="I17" s="292"/>
      <c r="J17" s="84">
        <f>LOOKUP(I17,'[10]SCORE2'!E:E,'[10]SCORE2'!D:D)</f>
        <v>0</v>
      </c>
      <c r="K17" s="292"/>
      <c r="L17" s="127">
        <f>LOOKUP(K17,'[10]SCORE4'!C:C,'[10]SCORE4'!A:A)</f>
        <v>0</v>
      </c>
      <c r="M17" s="292"/>
      <c r="N17" s="255">
        <f>LOOKUP(M17,'[10]SCORE4'!D:D,'[10]SCORE4'!A:A)</f>
        <v>0</v>
      </c>
      <c r="O17" s="291"/>
      <c r="P17" s="84">
        <f>LOOKUP(O17,'[10]SCORE2'!M:M,'[10]SCORE2'!L:L)</f>
        <v>0</v>
      </c>
      <c r="Q17" s="291"/>
      <c r="R17" s="255">
        <f>LOOKUP(Q17,'[10]SCORE4'!I:I,'[10]SCORE4'!J:J)</f>
        <v>0</v>
      </c>
      <c r="S17" s="291">
        <v>4.52</v>
      </c>
      <c r="T17" s="127">
        <f>LOOKUP(S17,'[10]SCORE4'!F:F,'[10]SCORE4'!E:E)</f>
        <v>95</v>
      </c>
      <c r="U17" s="291">
        <v>6.62</v>
      </c>
      <c r="V17" s="255">
        <f>LOOKUP(U17,'[10]SCORE4'!G:G,'[10]SCORE4'!E:E)</f>
        <v>65</v>
      </c>
      <c r="W17" s="291">
        <v>34.63</v>
      </c>
      <c r="X17" s="127">
        <f>LOOKUP(W17,'[10]SCORE4'!H:H,'[10]SCORE4'!E:E)</f>
        <v>85</v>
      </c>
      <c r="Y17" s="129">
        <f t="shared" si="0"/>
        <v>345</v>
      </c>
      <c r="Z17" s="40"/>
      <c r="AA17" s="40"/>
    </row>
    <row r="18" spans="2:27" s="41" customFormat="1" ht="21.75" customHeight="1">
      <c r="B18" s="133">
        <v>7</v>
      </c>
      <c r="C18" s="256" t="s">
        <v>574</v>
      </c>
      <c r="D18" s="257">
        <v>2006</v>
      </c>
      <c r="E18" s="257">
        <v>373327</v>
      </c>
      <c r="F18" s="258" t="s">
        <v>421</v>
      </c>
      <c r="G18" s="291">
        <v>8.4</v>
      </c>
      <c r="H18" s="127">
        <f>LOOKUP(G18,'[11]SCORE4'!B:B,'[11]SCORE4'!A:A)</f>
        <v>110</v>
      </c>
      <c r="I18" s="292"/>
      <c r="J18" s="84">
        <f>LOOKUP(I18,'[11]SCORE2'!E:E,'[11]SCORE2'!D:D)</f>
        <v>0</v>
      </c>
      <c r="K18" s="292"/>
      <c r="L18" s="127">
        <f>LOOKUP(K18,'[11]SCORE4'!C:C,'[11]SCORE4'!A:A)</f>
        <v>0</v>
      </c>
      <c r="M18" s="292"/>
      <c r="N18" s="255">
        <f>LOOKUP(M18,'[11]SCORE4'!D:D,'[11]SCORE4'!A:A)</f>
        <v>0</v>
      </c>
      <c r="O18" s="291"/>
      <c r="P18" s="84">
        <f>LOOKUP(O18,'[11]SCORE2'!M:M,'[11]SCORE2'!L:L)</f>
        <v>0</v>
      </c>
      <c r="Q18" s="291"/>
      <c r="R18" s="255">
        <f>LOOKUP(Q18,'[11]SCORE4'!I:I,'[11]SCORE4'!J:J)</f>
        <v>0</v>
      </c>
      <c r="S18" s="291">
        <v>4.18</v>
      </c>
      <c r="T18" s="127">
        <f>LOOKUP(S18,'[11]SCORE4'!F:F,'[11]SCORE4'!E:E)</f>
        <v>85</v>
      </c>
      <c r="U18" s="291">
        <v>7.44</v>
      </c>
      <c r="V18" s="255">
        <f>LOOKUP(U18,'[11]SCORE4'!G:G,'[11]SCORE4'!E:E)</f>
        <v>75</v>
      </c>
      <c r="W18" s="291">
        <v>28.21</v>
      </c>
      <c r="X18" s="127">
        <f>LOOKUP(W18,'[11]SCORE4'!H:H,'[11]SCORE4'!E:E)</f>
        <v>70</v>
      </c>
      <c r="Y18" s="129">
        <f t="shared" si="0"/>
        <v>340</v>
      </c>
      <c r="Z18" s="40"/>
      <c r="AA18" s="40"/>
    </row>
    <row r="19" spans="2:27" s="41" customFormat="1" ht="21.75" customHeight="1">
      <c r="B19" s="133">
        <v>8</v>
      </c>
      <c r="C19" s="259" t="s">
        <v>575</v>
      </c>
      <c r="D19" s="260">
        <v>2006</v>
      </c>
      <c r="E19" s="260">
        <v>363247</v>
      </c>
      <c r="F19" s="258" t="s">
        <v>787</v>
      </c>
      <c r="G19" s="291">
        <v>8.3</v>
      </c>
      <c r="H19" s="127">
        <f>LOOKUP(G19,'[11]SCORE4'!B:B,'[11]SCORE4'!A:A)</f>
        <v>110</v>
      </c>
      <c r="I19" s="292"/>
      <c r="J19" s="84">
        <f>LOOKUP(I19,'[11]SCORE2'!E:E,'[11]SCORE2'!D:D)</f>
        <v>0</v>
      </c>
      <c r="K19" s="292"/>
      <c r="L19" s="127">
        <f>LOOKUP(K19,'[11]SCORE4'!C:C,'[11]SCORE4'!A:A)</f>
        <v>0</v>
      </c>
      <c r="M19" s="292"/>
      <c r="N19" s="255">
        <f>LOOKUP(M19,'[11]SCORE4'!D:D,'[11]SCORE4'!A:A)</f>
        <v>0</v>
      </c>
      <c r="O19" s="291"/>
      <c r="P19" s="84">
        <f>LOOKUP(O19,'[11]SCORE2'!M:M,'[11]SCORE2'!L:L)</f>
        <v>0</v>
      </c>
      <c r="Q19" s="291"/>
      <c r="R19" s="255">
        <f>LOOKUP(Q19,'[11]SCORE4'!I:I,'[11]SCORE4'!J:J)</f>
        <v>0</v>
      </c>
      <c r="S19" s="291">
        <v>4.22</v>
      </c>
      <c r="T19" s="127">
        <f>LOOKUP(S19,'[11]SCORE4'!F:F,'[11]SCORE4'!E:E)</f>
        <v>85</v>
      </c>
      <c r="U19" s="291">
        <v>7.73</v>
      </c>
      <c r="V19" s="255">
        <f>LOOKUP(U19,'[11]SCORE4'!G:G,'[11]SCORE4'!E:E)</f>
        <v>80</v>
      </c>
      <c r="W19" s="291">
        <v>27.15</v>
      </c>
      <c r="X19" s="127">
        <f>LOOKUP(W19,'[11]SCORE4'!H:H,'[11]SCORE4'!E:E)</f>
        <v>65</v>
      </c>
      <c r="Y19" s="129">
        <f t="shared" si="0"/>
        <v>340</v>
      </c>
      <c r="Z19" s="40"/>
      <c r="AA19" s="40"/>
    </row>
    <row r="20" spans="2:27" s="41" customFormat="1" ht="21.75" customHeight="1">
      <c r="B20" s="133">
        <v>9</v>
      </c>
      <c r="C20" s="298" t="s">
        <v>573</v>
      </c>
      <c r="D20" s="294">
        <v>2006</v>
      </c>
      <c r="E20" s="294">
        <v>376987</v>
      </c>
      <c r="F20" s="295" t="s">
        <v>407</v>
      </c>
      <c r="G20" s="291">
        <v>9.1</v>
      </c>
      <c r="H20" s="127">
        <f>LOOKUP(G20,'[10]SCORE4'!B:B,'[10]SCORE4'!A:A)</f>
        <v>90</v>
      </c>
      <c r="I20" s="292"/>
      <c r="J20" s="84">
        <f>LOOKUP(I20,'[10]SCORE2'!E:E,'[10]SCORE2'!D:D)</f>
        <v>0</v>
      </c>
      <c r="K20" s="292"/>
      <c r="L20" s="127">
        <f>LOOKUP(K20,'[10]SCORE4'!C:C,'[10]SCORE4'!A:A)</f>
        <v>0</v>
      </c>
      <c r="M20" s="292"/>
      <c r="N20" s="255">
        <f>LOOKUP(M20,'[10]SCORE4'!D:D,'[10]SCORE4'!A:A)</f>
        <v>0</v>
      </c>
      <c r="O20" s="291"/>
      <c r="P20" s="84">
        <f>LOOKUP(O20,'[10]SCORE2'!M:M,'[10]SCORE2'!L:L)</f>
        <v>0</v>
      </c>
      <c r="Q20" s="291"/>
      <c r="R20" s="255">
        <f>LOOKUP(Q20,'[10]SCORE4'!I:I,'[10]SCORE4'!J:J)</f>
        <v>0</v>
      </c>
      <c r="S20" s="291">
        <v>3.97</v>
      </c>
      <c r="T20" s="127">
        <f>LOOKUP(S20,'[10]SCORE4'!F:F,'[10]SCORE4'!E:E)</f>
        <v>80</v>
      </c>
      <c r="U20" s="291">
        <v>7.82</v>
      </c>
      <c r="V20" s="255">
        <f>LOOKUP(U20,'[10]SCORE4'!G:G,'[10]SCORE4'!E:E)</f>
        <v>80</v>
      </c>
      <c r="W20" s="291">
        <v>37.38</v>
      </c>
      <c r="X20" s="127">
        <f>LOOKUP(W20,'[10]SCORE4'!H:H,'[10]SCORE4'!E:E)</f>
        <v>90</v>
      </c>
      <c r="Y20" s="129">
        <f t="shared" si="0"/>
        <v>340</v>
      </c>
      <c r="Z20" s="40"/>
      <c r="AA20" s="40"/>
    </row>
    <row r="21" spans="2:27" s="41" customFormat="1" ht="21.75" customHeight="1">
      <c r="B21" s="133">
        <v>10</v>
      </c>
      <c r="C21" s="254" t="s">
        <v>572</v>
      </c>
      <c r="D21" s="251">
        <v>2006</v>
      </c>
      <c r="E21" s="251">
        <v>357350</v>
      </c>
      <c r="F21" s="258" t="s">
        <v>401</v>
      </c>
      <c r="G21" s="291">
        <v>8.9</v>
      </c>
      <c r="H21" s="127">
        <f>LOOKUP(G21,'[12]SCORE4'!B:B,'[12]SCORE4'!A:A)</f>
        <v>95</v>
      </c>
      <c r="I21" s="292"/>
      <c r="J21" s="84">
        <f>LOOKUP(I21,'[12]SCORE2'!E:E,'[12]SCORE2'!D:D)</f>
        <v>0</v>
      </c>
      <c r="K21" s="292"/>
      <c r="L21" s="127">
        <f>LOOKUP(K21,'[12]SCORE4'!C:C,'[12]SCORE4'!A:A)</f>
        <v>0</v>
      </c>
      <c r="M21" s="292"/>
      <c r="N21" s="255">
        <f>LOOKUP(M21,'[12]SCORE4'!D:D,'[12]SCORE4'!A:A)</f>
        <v>0</v>
      </c>
      <c r="O21" s="291"/>
      <c r="P21" s="84">
        <f>LOOKUP(O21,'[12]SCORE2'!M:M,'[12]SCORE2'!L:L)</f>
        <v>0</v>
      </c>
      <c r="Q21" s="291"/>
      <c r="R21" s="255">
        <f>LOOKUP(Q21,'[12]SCORE4'!I:I,'[12]SCORE4'!J:J)</f>
        <v>0</v>
      </c>
      <c r="S21" s="291">
        <v>4.05</v>
      </c>
      <c r="T21" s="127">
        <f>LOOKUP(S21,'[12]SCORE4'!F:F,'[12]SCORE4'!E:E)</f>
        <v>80</v>
      </c>
      <c r="U21" s="291">
        <v>7.97</v>
      </c>
      <c r="V21" s="255">
        <f>LOOKUP(U21,'[12]SCORE4'!G:G,'[12]SCORE4'!E:E)</f>
        <v>80</v>
      </c>
      <c r="W21" s="291">
        <v>34.18</v>
      </c>
      <c r="X21" s="127">
        <f>LOOKUP(W21,'[12]SCORE4'!H:H,'[12]SCORE4'!E:E)</f>
        <v>85</v>
      </c>
      <c r="Y21" s="129">
        <f t="shared" si="0"/>
        <v>340</v>
      </c>
      <c r="Z21" s="40"/>
      <c r="AA21" s="40"/>
    </row>
    <row r="22" spans="2:27" s="41" customFormat="1" ht="21.75" customHeight="1">
      <c r="B22" s="133">
        <v>11</v>
      </c>
      <c r="C22" s="254" t="s">
        <v>579</v>
      </c>
      <c r="D22" s="251">
        <v>2006</v>
      </c>
      <c r="E22" s="251">
        <v>355155</v>
      </c>
      <c r="F22" s="258" t="s">
        <v>417</v>
      </c>
      <c r="G22" s="291">
        <v>8.8</v>
      </c>
      <c r="H22" s="127">
        <f>LOOKUP(G22,'[13]SCORE4'!B:B,'[13]SCORE4'!A:A)</f>
        <v>95</v>
      </c>
      <c r="I22" s="292"/>
      <c r="J22" s="84">
        <f>LOOKUP(I22,'[13]SCORE2'!E:E,'[13]SCORE2'!D:D)</f>
        <v>0</v>
      </c>
      <c r="K22" s="292"/>
      <c r="L22" s="127">
        <f>LOOKUP(K22,'[13]SCORE4'!C:C,'[13]SCORE4'!A:A)</f>
        <v>0</v>
      </c>
      <c r="M22" s="292"/>
      <c r="N22" s="255">
        <f>LOOKUP(M22,'[13]SCORE4'!D:D,'[13]SCORE4'!A:A)</f>
        <v>0</v>
      </c>
      <c r="O22" s="291"/>
      <c r="P22" s="84">
        <f>LOOKUP(O22,'[13]SCORE2'!M:M,'[13]SCORE2'!L:L)</f>
        <v>0</v>
      </c>
      <c r="Q22" s="291"/>
      <c r="R22" s="255">
        <f>LOOKUP(Q22,'[13]SCORE4'!I:I,'[13]SCORE4'!J:J)</f>
        <v>0</v>
      </c>
      <c r="S22" s="291">
        <v>3.514</v>
      </c>
      <c r="T22" s="127">
        <f>LOOKUP(S22,'[13]SCORE4'!F:F,'[13]SCORE4'!E:E)</f>
        <v>65</v>
      </c>
      <c r="U22" s="291">
        <v>9.35</v>
      </c>
      <c r="V22" s="255">
        <f>LOOKUP(U22,'[13]SCORE4'!G:G,'[13]SCORE4'!E:E)</f>
        <v>100</v>
      </c>
      <c r="W22" s="291">
        <v>31.12</v>
      </c>
      <c r="X22" s="127">
        <f>LOOKUP(W22,'[13]SCORE4'!H:H,'[13]SCORE4'!E:E)</f>
        <v>75</v>
      </c>
      <c r="Y22" s="129">
        <f t="shared" si="0"/>
        <v>335</v>
      </c>
      <c r="Z22" s="40"/>
      <c r="AA22" s="40"/>
    </row>
    <row r="23" spans="2:27" s="41" customFormat="1" ht="21.75" customHeight="1">
      <c r="B23" s="133">
        <v>12</v>
      </c>
      <c r="C23" s="254" t="s">
        <v>576</v>
      </c>
      <c r="D23" s="251">
        <v>2006</v>
      </c>
      <c r="E23" s="251">
        <v>340875</v>
      </c>
      <c r="F23" s="258" t="s">
        <v>449</v>
      </c>
      <c r="G23" s="291">
        <v>8.1</v>
      </c>
      <c r="H23" s="127">
        <f>LOOKUP(G23,'[14]SCORE4'!B:B,'[14]SCORE4'!A:A)</f>
        <v>110</v>
      </c>
      <c r="I23" s="292"/>
      <c r="J23" s="84">
        <f>LOOKUP(I23,'[14]SCORE2'!E:E,'[14]SCORE2'!D:D)</f>
        <v>0</v>
      </c>
      <c r="K23" s="292"/>
      <c r="L23" s="127">
        <f>LOOKUP(K23,'[14]SCORE4'!C:C,'[14]SCORE4'!A:A)</f>
        <v>0</v>
      </c>
      <c r="M23" s="292"/>
      <c r="N23" s="255">
        <f>LOOKUP(M23,'[14]SCORE4'!D:D,'[14]SCORE4'!A:A)</f>
        <v>0</v>
      </c>
      <c r="O23" s="291"/>
      <c r="P23" s="84">
        <f>LOOKUP(O23,'[14]SCORE2'!M:M,'[14]SCORE2'!L:L)</f>
        <v>0</v>
      </c>
      <c r="Q23" s="291"/>
      <c r="R23" s="255">
        <f>LOOKUP(Q23,'[14]SCORE4'!I:I,'[14]SCORE4'!J:J)</f>
        <v>0</v>
      </c>
      <c r="S23" s="291">
        <v>4.57</v>
      </c>
      <c r="T23" s="127">
        <f>LOOKUP(S23,'[14]SCORE4'!F:F,'[14]SCORE4'!E:E)</f>
        <v>100</v>
      </c>
      <c r="U23" s="291">
        <v>5.72</v>
      </c>
      <c r="V23" s="255">
        <f>LOOKUP(U23,'[14]SCORE4'!G:G,'[14]SCORE4'!E:E)</f>
        <v>55</v>
      </c>
      <c r="W23" s="291">
        <v>28.35</v>
      </c>
      <c r="X23" s="127">
        <f>LOOKUP(W23,'[14]SCORE4'!H:H,'[14]SCORE4'!E:E)</f>
        <v>70</v>
      </c>
      <c r="Y23" s="129">
        <f t="shared" si="0"/>
        <v>335</v>
      </c>
      <c r="Z23" s="40"/>
      <c r="AA23" s="40"/>
    </row>
    <row r="24" spans="2:27" s="41" customFormat="1" ht="21.75" customHeight="1">
      <c r="B24" s="133">
        <v>13</v>
      </c>
      <c r="C24" s="256" t="s">
        <v>577</v>
      </c>
      <c r="D24" s="257">
        <v>2006</v>
      </c>
      <c r="E24" s="257">
        <v>366757</v>
      </c>
      <c r="F24" s="258" t="s">
        <v>449</v>
      </c>
      <c r="G24" s="291">
        <v>8.4</v>
      </c>
      <c r="H24" s="127">
        <f>LOOKUP(G24,'[14]SCORE4'!B:B,'[14]SCORE4'!A:A)</f>
        <v>110</v>
      </c>
      <c r="I24" s="292"/>
      <c r="J24" s="84">
        <f>LOOKUP(I24,'[14]SCORE2'!E:E,'[14]SCORE2'!D:D)</f>
        <v>0</v>
      </c>
      <c r="K24" s="292"/>
      <c r="L24" s="127">
        <f>LOOKUP(K24,'[14]SCORE4'!C:C,'[14]SCORE4'!A:A)</f>
        <v>0</v>
      </c>
      <c r="M24" s="292"/>
      <c r="N24" s="255">
        <f>LOOKUP(M24,'[14]SCORE4'!D:D,'[14]SCORE4'!A:A)</f>
        <v>0</v>
      </c>
      <c r="O24" s="291"/>
      <c r="P24" s="84">
        <f>LOOKUP(O24,'[14]SCORE2'!M:M,'[14]SCORE2'!L:L)</f>
        <v>0</v>
      </c>
      <c r="Q24" s="291"/>
      <c r="R24" s="255">
        <f>LOOKUP(Q24,'[14]SCORE4'!I:I,'[14]SCORE4'!J:J)</f>
        <v>0</v>
      </c>
      <c r="S24" s="291">
        <v>4.04</v>
      </c>
      <c r="T24" s="127">
        <f>LOOKUP(S24,'[14]SCORE4'!F:F,'[14]SCORE4'!E:E)</f>
        <v>80</v>
      </c>
      <c r="U24" s="291">
        <v>7.38</v>
      </c>
      <c r="V24" s="255">
        <f>LOOKUP(U24,'[14]SCORE4'!G:G,'[14]SCORE4'!E:E)</f>
        <v>75</v>
      </c>
      <c r="W24" s="291">
        <v>28.75</v>
      </c>
      <c r="X24" s="127">
        <f>LOOKUP(W24,'[14]SCORE4'!H:H,'[14]SCORE4'!E:E)</f>
        <v>70</v>
      </c>
      <c r="Y24" s="129">
        <f t="shared" si="0"/>
        <v>335</v>
      </c>
      <c r="Z24" s="40"/>
      <c r="AA24" s="40"/>
    </row>
    <row r="25" spans="2:27" s="41" customFormat="1" ht="21.75" customHeight="1">
      <c r="B25" s="133">
        <v>14</v>
      </c>
      <c r="C25" s="259" t="s">
        <v>580</v>
      </c>
      <c r="D25" s="260">
        <v>2006</v>
      </c>
      <c r="E25" s="257">
        <v>353918</v>
      </c>
      <c r="F25" s="258" t="s">
        <v>787</v>
      </c>
      <c r="G25" s="291">
        <v>8.1</v>
      </c>
      <c r="H25" s="127">
        <f>LOOKUP(G25,'[11]SCORE4'!B:B,'[11]SCORE4'!A:A)</f>
        <v>110</v>
      </c>
      <c r="I25" s="292"/>
      <c r="J25" s="84">
        <f>LOOKUP(I25,'[11]SCORE2'!E:E,'[11]SCORE2'!D:D)</f>
        <v>0</v>
      </c>
      <c r="K25" s="292"/>
      <c r="L25" s="127">
        <f>LOOKUP(K25,'[11]SCORE4'!C:C,'[11]SCORE4'!A:A)</f>
        <v>0</v>
      </c>
      <c r="M25" s="292"/>
      <c r="N25" s="255">
        <f>LOOKUP(M25,'[11]SCORE4'!D:D,'[11]SCORE4'!A:A)</f>
        <v>0</v>
      </c>
      <c r="O25" s="291"/>
      <c r="P25" s="84">
        <f>LOOKUP(O25,'[11]SCORE2'!M:M,'[11]SCORE2'!L:L)</f>
        <v>0</v>
      </c>
      <c r="Q25" s="291"/>
      <c r="R25" s="255">
        <f>LOOKUP(Q25,'[11]SCORE4'!I:I,'[11]SCORE4'!J:J)</f>
        <v>0</v>
      </c>
      <c r="S25" s="291">
        <v>4.57</v>
      </c>
      <c r="T25" s="127">
        <f>LOOKUP(S25,'[11]SCORE4'!F:F,'[11]SCORE4'!E:E)</f>
        <v>100</v>
      </c>
      <c r="U25" s="291">
        <v>6.7</v>
      </c>
      <c r="V25" s="255">
        <f>LOOKUP(U25,'[11]SCORE4'!G:G,'[11]SCORE4'!E:E)</f>
        <v>65</v>
      </c>
      <c r="W25" s="291">
        <v>24.26</v>
      </c>
      <c r="X25" s="127">
        <f>LOOKUP(W25,'[11]SCORE4'!H:H,'[11]SCORE4'!E:E)</f>
        <v>60</v>
      </c>
      <c r="Y25" s="129">
        <f t="shared" si="0"/>
        <v>335</v>
      </c>
      <c r="Z25" s="40"/>
      <c r="AA25" s="40"/>
    </row>
    <row r="26" spans="2:27" s="41" customFormat="1" ht="21.75" customHeight="1">
      <c r="B26" s="133">
        <v>15</v>
      </c>
      <c r="C26" s="293" t="s">
        <v>578</v>
      </c>
      <c r="D26" s="294">
        <v>2006</v>
      </c>
      <c r="E26" s="294">
        <v>373387</v>
      </c>
      <c r="F26" s="295" t="s">
        <v>407</v>
      </c>
      <c r="G26" s="291">
        <v>8.4</v>
      </c>
      <c r="H26" s="127">
        <f>LOOKUP(G26,'[10]SCORE4'!B:B,'[10]SCORE4'!A:A)</f>
        <v>110</v>
      </c>
      <c r="I26" s="292"/>
      <c r="J26" s="84">
        <f>LOOKUP(I26,'[10]SCORE2'!E:E,'[10]SCORE2'!D:D)</f>
        <v>0</v>
      </c>
      <c r="K26" s="292"/>
      <c r="L26" s="127">
        <f>LOOKUP(K26,'[10]SCORE4'!C:C,'[10]SCORE4'!A:A)</f>
        <v>0</v>
      </c>
      <c r="M26" s="292"/>
      <c r="N26" s="255">
        <f>LOOKUP(M26,'[10]SCORE4'!D:D,'[10]SCORE4'!A:A)</f>
        <v>0</v>
      </c>
      <c r="O26" s="291"/>
      <c r="P26" s="84">
        <f>LOOKUP(O26,'[10]SCORE2'!M:M,'[10]SCORE2'!L:L)</f>
        <v>0</v>
      </c>
      <c r="Q26" s="291"/>
      <c r="R26" s="255">
        <f>LOOKUP(Q26,'[10]SCORE4'!I:I,'[10]SCORE4'!J:J)</f>
        <v>0</v>
      </c>
      <c r="S26" s="291">
        <v>4.02</v>
      </c>
      <c r="T26" s="127">
        <f>LOOKUP(S26,'[10]SCORE4'!F:F,'[10]SCORE4'!E:E)</f>
        <v>80</v>
      </c>
      <c r="U26" s="291">
        <v>7.18</v>
      </c>
      <c r="V26" s="255">
        <f>LOOKUP(U26,'[10]SCORE4'!G:G,'[10]SCORE4'!E:E)</f>
        <v>70</v>
      </c>
      <c r="W26" s="291">
        <v>30.52</v>
      </c>
      <c r="X26" s="127">
        <f>LOOKUP(W26,'[10]SCORE4'!H:H,'[10]SCORE4'!E:E)</f>
        <v>75</v>
      </c>
      <c r="Y26" s="129">
        <f t="shared" si="0"/>
        <v>335</v>
      </c>
      <c r="Z26" s="40"/>
      <c r="AA26" s="40"/>
    </row>
    <row r="27" spans="2:27" s="41" customFormat="1" ht="21.75" customHeight="1">
      <c r="B27" s="133">
        <v>16</v>
      </c>
      <c r="C27" s="301" t="s">
        <v>583</v>
      </c>
      <c r="D27" s="302">
        <v>2006</v>
      </c>
      <c r="E27" s="302">
        <v>367867</v>
      </c>
      <c r="F27" s="302" t="s">
        <v>408</v>
      </c>
      <c r="G27" s="291">
        <v>9.1</v>
      </c>
      <c r="H27" s="127">
        <f>LOOKUP(G27,'[10]SCORE4'!B:B,'[10]SCORE4'!A:A)</f>
        <v>90</v>
      </c>
      <c r="I27" s="292"/>
      <c r="J27" s="84">
        <f>LOOKUP(I27,'[10]SCORE2'!E:E,'[10]SCORE2'!D:D)</f>
        <v>0</v>
      </c>
      <c r="K27" s="292"/>
      <c r="L27" s="127">
        <f>LOOKUP(K27,'[10]SCORE4'!C:C,'[10]SCORE4'!A:A)</f>
        <v>0</v>
      </c>
      <c r="M27" s="292"/>
      <c r="N27" s="255">
        <f>LOOKUP(M27,'[10]SCORE4'!D:D,'[10]SCORE4'!A:A)</f>
        <v>0</v>
      </c>
      <c r="O27" s="291"/>
      <c r="P27" s="84">
        <f>LOOKUP(O27,'[10]SCORE2'!M:M,'[10]SCORE2'!L:L)</f>
        <v>0</v>
      </c>
      <c r="Q27" s="291"/>
      <c r="R27" s="255">
        <f>LOOKUP(Q27,'[10]SCORE4'!I:I,'[10]SCORE4'!J:J)</f>
        <v>0</v>
      </c>
      <c r="S27" s="291">
        <v>4.38</v>
      </c>
      <c r="T27" s="127">
        <f>LOOKUP(S27,'[10]SCORE4'!F:F,'[10]SCORE4'!E:E)</f>
        <v>90</v>
      </c>
      <c r="U27" s="291">
        <v>7.62</v>
      </c>
      <c r="V27" s="255">
        <f>LOOKUP(U27,'[10]SCORE4'!G:G,'[10]SCORE4'!E:E)</f>
        <v>75</v>
      </c>
      <c r="W27" s="291">
        <v>29.57</v>
      </c>
      <c r="X27" s="127">
        <f>LOOKUP(W27,'[10]SCORE4'!H:H,'[10]SCORE4'!E:E)</f>
        <v>70</v>
      </c>
      <c r="Y27" s="129">
        <f t="shared" si="0"/>
        <v>325</v>
      </c>
      <c r="Z27" s="40"/>
      <c r="AA27" s="40"/>
    </row>
    <row r="28" spans="2:27" s="41" customFormat="1" ht="21.75" customHeight="1">
      <c r="B28" s="133">
        <v>17</v>
      </c>
      <c r="C28" s="299" t="s">
        <v>581</v>
      </c>
      <c r="D28" s="300">
        <v>2006</v>
      </c>
      <c r="E28" s="251">
        <v>351959</v>
      </c>
      <c r="F28" s="251" t="s">
        <v>451</v>
      </c>
      <c r="G28" s="291">
        <v>8.5</v>
      </c>
      <c r="H28" s="127">
        <f>LOOKUP(G28,'[14]SCORE4'!B:B,'[14]SCORE4'!A:A)</f>
        <v>110</v>
      </c>
      <c r="I28" s="292"/>
      <c r="J28" s="84">
        <f>LOOKUP(I28,'[14]SCORE2'!E:E,'[14]SCORE2'!D:D)</f>
        <v>0</v>
      </c>
      <c r="K28" s="292"/>
      <c r="L28" s="127">
        <f>LOOKUP(K28,'[14]SCORE4'!C:C,'[14]SCORE4'!A:A)</f>
        <v>0</v>
      </c>
      <c r="M28" s="292"/>
      <c r="N28" s="255">
        <f>LOOKUP(M28,'[14]SCORE4'!D:D,'[14]SCORE4'!A:A)</f>
        <v>0</v>
      </c>
      <c r="O28" s="291"/>
      <c r="P28" s="84">
        <f>LOOKUP(O28,'[14]SCORE2'!M:M,'[14]SCORE2'!L:L)</f>
        <v>0</v>
      </c>
      <c r="Q28" s="291"/>
      <c r="R28" s="255">
        <f>LOOKUP(Q28,'[14]SCORE4'!I:I,'[14]SCORE4'!J:J)</f>
        <v>0</v>
      </c>
      <c r="S28" s="291">
        <v>4.03</v>
      </c>
      <c r="T28" s="127">
        <f>LOOKUP(S28,'[14]SCORE4'!F:F,'[14]SCORE4'!E:E)</f>
        <v>80</v>
      </c>
      <c r="U28" s="291">
        <v>6.1</v>
      </c>
      <c r="V28" s="255">
        <f>LOOKUP(U28,'[14]SCORE4'!G:G,'[14]SCORE4'!E:E)</f>
        <v>55</v>
      </c>
      <c r="W28" s="291">
        <v>33.16</v>
      </c>
      <c r="X28" s="127">
        <f>LOOKUP(W28,'[14]SCORE4'!H:H,'[14]SCORE4'!E:E)</f>
        <v>80</v>
      </c>
      <c r="Y28" s="129">
        <f t="shared" si="0"/>
        <v>325</v>
      </c>
      <c r="Z28" s="40"/>
      <c r="AA28" s="40"/>
    </row>
    <row r="29" spans="2:27" s="41" customFormat="1" ht="21.75" customHeight="1">
      <c r="B29" s="133">
        <v>18</v>
      </c>
      <c r="C29" s="284" t="s">
        <v>584</v>
      </c>
      <c r="D29" s="285">
        <v>2006</v>
      </c>
      <c r="E29" s="285">
        <v>354252</v>
      </c>
      <c r="F29" s="286" t="s">
        <v>421</v>
      </c>
      <c r="G29" s="291">
        <v>8.7</v>
      </c>
      <c r="H29" s="127">
        <f>LOOKUP(G29,'[11]SCORE4'!B:B,'[11]SCORE4'!A:A)</f>
        <v>100</v>
      </c>
      <c r="I29" s="292"/>
      <c r="J29" s="84">
        <f>LOOKUP(I29,'[11]SCORE2'!E:E,'[11]SCORE2'!D:D)</f>
        <v>0</v>
      </c>
      <c r="K29" s="292"/>
      <c r="L29" s="127">
        <f>LOOKUP(K29,'[11]SCORE4'!C:C,'[11]SCORE4'!A:A)</f>
        <v>0</v>
      </c>
      <c r="M29" s="292"/>
      <c r="N29" s="255">
        <f>LOOKUP(M29,'[11]SCORE4'!D:D,'[11]SCORE4'!A:A)</f>
        <v>0</v>
      </c>
      <c r="O29" s="291"/>
      <c r="P29" s="84">
        <f>LOOKUP(O29,'[11]SCORE2'!M:M,'[11]SCORE2'!L:L)</f>
        <v>0</v>
      </c>
      <c r="Q29" s="291"/>
      <c r="R29" s="255">
        <f>LOOKUP(Q29,'[11]SCORE4'!I:I,'[11]SCORE4'!J:J)</f>
        <v>0</v>
      </c>
      <c r="S29" s="291">
        <v>4.24</v>
      </c>
      <c r="T29" s="127">
        <f>LOOKUP(S29,'[11]SCORE4'!F:F,'[11]SCORE4'!E:E)</f>
        <v>85</v>
      </c>
      <c r="U29" s="291">
        <v>6.81</v>
      </c>
      <c r="V29" s="255">
        <f>LOOKUP(U29,'[11]SCORE4'!G:G,'[11]SCORE4'!E:E)</f>
        <v>65</v>
      </c>
      <c r="W29" s="291">
        <v>30.03</v>
      </c>
      <c r="X29" s="127">
        <f>LOOKUP(W29,'[11]SCORE4'!H:H,'[11]SCORE4'!E:E)</f>
        <v>75</v>
      </c>
      <c r="Y29" s="129">
        <f t="shared" si="0"/>
        <v>325</v>
      </c>
      <c r="Z29" s="40"/>
      <c r="AA29" s="40"/>
    </row>
    <row r="30" spans="2:27" s="41" customFormat="1" ht="21.75" customHeight="1">
      <c r="B30" s="133">
        <v>19</v>
      </c>
      <c r="C30" s="293" t="s">
        <v>582</v>
      </c>
      <c r="D30" s="294">
        <v>2006</v>
      </c>
      <c r="E30" s="294">
        <v>372245</v>
      </c>
      <c r="F30" s="295" t="s">
        <v>407</v>
      </c>
      <c r="G30" s="291">
        <v>8.9</v>
      </c>
      <c r="H30" s="127">
        <f>LOOKUP(G30,'[10]SCORE4'!B:B,'[10]SCORE4'!A:A)</f>
        <v>95</v>
      </c>
      <c r="I30" s="292"/>
      <c r="J30" s="84">
        <f>LOOKUP(I30,'[10]SCORE2'!E:E,'[10]SCORE2'!D:D)</f>
        <v>0</v>
      </c>
      <c r="K30" s="292"/>
      <c r="L30" s="127">
        <f>LOOKUP(K30,'[10]SCORE4'!C:C,'[10]SCORE4'!A:A)</f>
        <v>0</v>
      </c>
      <c r="M30" s="292"/>
      <c r="N30" s="255">
        <f>LOOKUP(M30,'[10]SCORE4'!D:D,'[10]SCORE4'!A:A)</f>
        <v>0</v>
      </c>
      <c r="O30" s="291"/>
      <c r="P30" s="84">
        <f>LOOKUP(O30,'[10]SCORE2'!M:M,'[10]SCORE2'!L:L)</f>
        <v>0</v>
      </c>
      <c r="Q30" s="291"/>
      <c r="R30" s="255">
        <f>LOOKUP(Q30,'[10]SCORE4'!I:I,'[10]SCORE4'!J:J)</f>
        <v>0</v>
      </c>
      <c r="S30" s="291">
        <v>4.35</v>
      </c>
      <c r="T30" s="127">
        <f>LOOKUP(S30,'[10]SCORE4'!F:F,'[10]SCORE4'!E:E)</f>
        <v>90</v>
      </c>
      <c r="U30" s="291">
        <v>7.31</v>
      </c>
      <c r="V30" s="255">
        <f>LOOKUP(U30,'[10]SCORE4'!G:G,'[10]SCORE4'!E:E)</f>
        <v>75</v>
      </c>
      <c r="W30" s="291">
        <v>27.22</v>
      </c>
      <c r="X30" s="127">
        <f>LOOKUP(W30,'[10]SCORE4'!H:H,'[10]SCORE4'!E:E)</f>
        <v>65</v>
      </c>
      <c r="Y30" s="129">
        <f t="shared" si="0"/>
        <v>325</v>
      </c>
      <c r="Z30" s="40"/>
      <c r="AA30" s="40"/>
    </row>
    <row r="31" spans="2:27" s="41" customFormat="1" ht="21.75" customHeight="1">
      <c r="B31" s="133">
        <v>20</v>
      </c>
      <c r="C31" s="268" t="s">
        <v>585</v>
      </c>
      <c r="D31" s="269">
        <v>2006</v>
      </c>
      <c r="E31" s="269">
        <v>375596</v>
      </c>
      <c r="F31" s="258" t="s">
        <v>428</v>
      </c>
      <c r="G31" s="291">
        <v>8.5</v>
      </c>
      <c r="H31" s="127">
        <f>LOOKUP(G31,'[14]SCORE4'!B:B,'[14]SCORE4'!A:A)</f>
        <v>110</v>
      </c>
      <c r="I31" s="292"/>
      <c r="J31" s="84">
        <f>LOOKUP(I31,'[14]SCORE2'!E:E,'[14]SCORE2'!D:D)</f>
        <v>0</v>
      </c>
      <c r="K31" s="292"/>
      <c r="L31" s="127">
        <f>LOOKUP(K31,'[14]SCORE4'!C:C,'[14]SCORE4'!A:A)</f>
        <v>0</v>
      </c>
      <c r="M31" s="292"/>
      <c r="N31" s="255">
        <f>LOOKUP(M31,'[14]SCORE4'!D:D,'[14]SCORE4'!A:A)</f>
        <v>0</v>
      </c>
      <c r="O31" s="291"/>
      <c r="P31" s="84">
        <f>LOOKUP(O31,'[14]SCORE2'!M:M,'[14]SCORE2'!L:L)</f>
        <v>0</v>
      </c>
      <c r="Q31" s="291"/>
      <c r="R31" s="255">
        <f>LOOKUP(Q31,'[14]SCORE4'!I:I,'[14]SCORE4'!J:J)</f>
        <v>0</v>
      </c>
      <c r="S31" s="291">
        <v>4.136</v>
      </c>
      <c r="T31" s="127">
        <f>LOOKUP(S31,'[14]SCORE4'!F:F,'[14]SCORE4'!E:E)</f>
        <v>85</v>
      </c>
      <c r="U31" s="291">
        <v>5.1</v>
      </c>
      <c r="V31" s="255">
        <f>LOOKUP(U31,'[14]SCORE4'!G:G,'[14]SCORE4'!E:E)</f>
        <v>45</v>
      </c>
      <c r="W31" s="291">
        <v>33.33</v>
      </c>
      <c r="X31" s="127">
        <f>LOOKUP(W31,'[14]SCORE4'!H:H,'[14]SCORE4'!E:E)</f>
        <v>80</v>
      </c>
      <c r="Y31" s="129">
        <f t="shared" si="0"/>
        <v>320</v>
      </c>
      <c r="Z31" s="40"/>
      <c r="AA31" s="40"/>
    </row>
    <row r="32" spans="2:27" s="41" customFormat="1" ht="21.75" customHeight="1">
      <c r="B32" s="133">
        <v>21</v>
      </c>
      <c r="C32" s="254" t="s">
        <v>586</v>
      </c>
      <c r="D32" s="303">
        <v>2006</v>
      </c>
      <c r="E32" s="304">
        <v>370921</v>
      </c>
      <c r="F32" s="258" t="s">
        <v>397</v>
      </c>
      <c r="G32" s="291">
        <v>8.4</v>
      </c>
      <c r="H32" s="127">
        <f>LOOKUP(G32,'[12]SCORE4'!B:B,'[12]SCORE4'!A:A)</f>
        <v>110</v>
      </c>
      <c r="I32" s="292"/>
      <c r="J32" s="84">
        <f>LOOKUP(I32,'[12]SCORE2'!E:E,'[12]SCORE2'!D:D)</f>
        <v>0</v>
      </c>
      <c r="K32" s="292"/>
      <c r="L32" s="127">
        <f>LOOKUP(K32,'[12]SCORE4'!C:C,'[12]SCORE4'!A:A)</f>
        <v>0</v>
      </c>
      <c r="M32" s="292"/>
      <c r="N32" s="255">
        <f>LOOKUP(M32,'[12]SCORE4'!D:D,'[12]SCORE4'!A:A)</f>
        <v>0</v>
      </c>
      <c r="O32" s="291"/>
      <c r="P32" s="84">
        <f>LOOKUP(O32,'[12]SCORE2'!M:M,'[12]SCORE2'!L:L)</f>
        <v>0</v>
      </c>
      <c r="Q32" s="291"/>
      <c r="R32" s="255">
        <f>LOOKUP(Q32,'[12]SCORE4'!I:I,'[12]SCORE4'!J:J)</f>
        <v>0</v>
      </c>
      <c r="S32" s="291">
        <v>4.53</v>
      </c>
      <c r="T32" s="127">
        <f>LOOKUP(S32,'[12]SCORE4'!F:F,'[12]SCORE4'!E:E)</f>
        <v>95</v>
      </c>
      <c r="U32" s="291">
        <v>6.34</v>
      </c>
      <c r="V32" s="255">
        <f>LOOKUP(U32,'[12]SCORE4'!G:G,'[12]SCORE4'!E:E)</f>
        <v>60</v>
      </c>
      <c r="W32" s="291">
        <v>22.2</v>
      </c>
      <c r="X32" s="127">
        <f>LOOKUP(W32,'[12]SCORE4'!H:H,'[12]SCORE4'!E:E)</f>
        <v>55</v>
      </c>
      <c r="Y32" s="129">
        <f t="shared" si="0"/>
        <v>320</v>
      </c>
      <c r="Z32" s="40"/>
      <c r="AA32" s="40"/>
    </row>
    <row r="33" spans="2:27" s="41" customFormat="1" ht="21.75" customHeight="1">
      <c r="B33" s="133">
        <v>22</v>
      </c>
      <c r="C33" s="254" t="s">
        <v>587</v>
      </c>
      <c r="D33" s="251">
        <v>2006</v>
      </c>
      <c r="E33" s="251">
        <v>381387</v>
      </c>
      <c r="F33" s="258" t="s">
        <v>421</v>
      </c>
      <c r="G33" s="291">
        <v>8.4</v>
      </c>
      <c r="H33" s="127">
        <f>LOOKUP(G33,'[11]SCORE4'!B:B,'[11]SCORE4'!A:A)</f>
        <v>110</v>
      </c>
      <c r="I33" s="292"/>
      <c r="J33" s="84">
        <f>LOOKUP(I33,'[11]SCORE2'!E:E,'[11]SCORE2'!D:D)</f>
        <v>0</v>
      </c>
      <c r="K33" s="292"/>
      <c r="L33" s="127">
        <f>LOOKUP(K33,'[11]SCORE4'!C:C,'[11]SCORE4'!A:A)</f>
        <v>0</v>
      </c>
      <c r="M33" s="292"/>
      <c r="N33" s="255">
        <f>LOOKUP(M33,'[11]SCORE4'!D:D,'[11]SCORE4'!A:A)</f>
        <v>0</v>
      </c>
      <c r="O33" s="291"/>
      <c r="P33" s="84">
        <f>LOOKUP(O33,'[11]SCORE2'!M:M,'[11]SCORE2'!L:L)</f>
        <v>0</v>
      </c>
      <c r="Q33" s="291"/>
      <c r="R33" s="255">
        <f>LOOKUP(Q33,'[11]SCORE4'!I:I,'[11]SCORE4'!J:J)</f>
        <v>0</v>
      </c>
      <c r="S33" s="291">
        <v>4.11</v>
      </c>
      <c r="T33" s="127">
        <f>LOOKUP(S33,'[11]SCORE4'!F:F,'[11]SCORE4'!E:E)</f>
        <v>85</v>
      </c>
      <c r="U33" s="291">
        <v>5.98</v>
      </c>
      <c r="V33" s="255">
        <f>LOOKUP(U33,'[11]SCORE4'!G:G,'[11]SCORE4'!E:E)</f>
        <v>55</v>
      </c>
      <c r="W33" s="291">
        <v>28.62</v>
      </c>
      <c r="X33" s="127">
        <f>LOOKUP(W33,'[11]SCORE4'!H:H,'[11]SCORE4'!E:E)</f>
        <v>70</v>
      </c>
      <c r="Y33" s="129">
        <f t="shared" si="0"/>
        <v>320</v>
      </c>
      <c r="Z33" s="40"/>
      <c r="AA33" s="40"/>
    </row>
    <row r="34" spans="2:27" s="41" customFormat="1" ht="21.75" customHeight="1">
      <c r="B34" s="133">
        <v>23</v>
      </c>
      <c r="C34" s="254" t="s">
        <v>588</v>
      </c>
      <c r="D34" s="251">
        <v>2007</v>
      </c>
      <c r="E34" s="251">
        <v>364553</v>
      </c>
      <c r="F34" s="258" t="s">
        <v>421</v>
      </c>
      <c r="G34" s="291">
        <v>8.4</v>
      </c>
      <c r="H34" s="127">
        <f>LOOKUP(G34,'[11]SCORE4'!B:B,'[11]SCORE4'!A:A)</f>
        <v>110</v>
      </c>
      <c r="I34" s="292"/>
      <c r="J34" s="84">
        <f>LOOKUP(I34,'[11]SCORE2'!E:E,'[11]SCORE2'!D:D)</f>
        <v>0</v>
      </c>
      <c r="K34" s="292"/>
      <c r="L34" s="127">
        <f>LOOKUP(K34,'[11]SCORE4'!C:C,'[11]SCORE4'!A:A)</f>
        <v>0</v>
      </c>
      <c r="M34" s="292"/>
      <c r="N34" s="255">
        <f>LOOKUP(M34,'[11]SCORE4'!D:D,'[11]SCORE4'!A:A)</f>
        <v>0</v>
      </c>
      <c r="O34" s="291"/>
      <c r="P34" s="84">
        <f>LOOKUP(O34,'[11]SCORE2'!M:M,'[11]SCORE2'!L:L)</f>
        <v>0</v>
      </c>
      <c r="Q34" s="291"/>
      <c r="R34" s="255">
        <f>LOOKUP(Q34,'[11]SCORE4'!I:I,'[11]SCORE4'!J:J)</f>
        <v>0</v>
      </c>
      <c r="S34" s="291">
        <v>4.26</v>
      </c>
      <c r="T34" s="127">
        <f>LOOKUP(S34,'[11]SCORE4'!F:F,'[11]SCORE4'!E:E)</f>
        <v>90</v>
      </c>
      <c r="U34" s="291">
        <v>5.4</v>
      </c>
      <c r="V34" s="255">
        <f>LOOKUP(U34,'[11]SCORE4'!G:G,'[11]SCORE4'!E:E)</f>
        <v>50</v>
      </c>
      <c r="W34" s="291">
        <v>29.74</v>
      </c>
      <c r="X34" s="127">
        <f>LOOKUP(W34,'[11]SCORE4'!H:H,'[11]SCORE4'!E:E)</f>
        <v>70</v>
      </c>
      <c r="Y34" s="129">
        <f t="shared" si="0"/>
        <v>320</v>
      </c>
      <c r="Z34" s="40"/>
      <c r="AA34" s="40"/>
    </row>
    <row r="35" spans="2:27" s="41" customFormat="1" ht="21.75" customHeight="1">
      <c r="B35" s="133">
        <v>24</v>
      </c>
      <c r="C35" s="284" t="s">
        <v>589</v>
      </c>
      <c r="D35" s="285">
        <v>2007</v>
      </c>
      <c r="E35" s="285">
        <v>380520</v>
      </c>
      <c r="F35" s="286" t="s">
        <v>421</v>
      </c>
      <c r="G35" s="291">
        <v>8.2</v>
      </c>
      <c r="H35" s="127">
        <f>LOOKUP(G35,'[11]SCORE4'!B:B,'[11]SCORE4'!A:A)</f>
        <v>110</v>
      </c>
      <c r="I35" s="292"/>
      <c r="J35" s="84">
        <f>LOOKUP(I35,'[11]SCORE2'!E:E,'[11]SCORE2'!D:D)</f>
        <v>0</v>
      </c>
      <c r="K35" s="292"/>
      <c r="L35" s="127">
        <f>LOOKUP(K35,'[11]SCORE4'!C:C,'[11]SCORE4'!A:A)</f>
        <v>0</v>
      </c>
      <c r="M35" s="292"/>
      <c r="N35" s="255">
        <f>LOOKUP(M35,'[11]SCORE4'!D:D,'[11]SCORE4'!A:A)</f>
        <v>0</v>
      </c>
      <c r="O35" s="291"/>
      <c r="P35" s="84">
        <f>LOOKUP(O35,'[11]SCORE2'!M:M,'[11]SCORE2'!L:L)</f>
        <v>0</v>
      </c>
      <c r="Q35" s="291"/>
      <c r="R35" s="255">
        <f>LOOKUP(Q35,'[11]SCORE4'!I:I,'[11]SCORE4'!J:J)</f>
        <v>0</v>
      </c>
      <c r="S35" s="291">
        <v>4.21</v>
      </c>
      <c r="T35" s="127">
        <f>LOOKUP(S35,'[11]SCORE4'!F:F,'[11]SCORE4'!E:E)</f>
        <v>85</v>
      </c>
      <c r="U35" s="291">
        <v>5.55</v>
      </c>
      <c r="V35" s="255">
        <f>LOOKUP(U35,'[11]SCORE4'!G:G,'[11]SCORE4'!E:E)</f>
        <v>50</v>
      </c>
      <c r="W35" s="291">
        <v>31.27</v>
      </c>
      <c r="X35" s="127">
        <f>LOOKUP(W35,'[11]SCORE4'!H:H,'[11]SCORE4'!E:E)</f>
        <v>75</v>
      </c>
      <c r="Y35" s="129">
        <f t="shared" si="0"/>
        <v>320</v>
      </c>
      <c r="Z35" s="40"/>
      <c r="AA35" s="40"/>
    </row>
    <row r="36" spans="2:27" s="41" customFormat="1" ht="21.75" customHeight="1">
      <c r="B36" s="133">
        <v>25</v>
      </c>
      <c r="C36" s="254" t="s">
        <v>590</v>
      </c>
      <c r="D36" s="251">
        <v>2007</v>
      </c>
      <c r="E36" s="251">
        <v>373327</v>
      </c>
      <c r="F36" s="258" t="s">
        <v>421</v>
      </c>
      <c r="G36" s="291">
        <v>8.1</v>
      </c>
      <c r="H36" s="127">
        <f>LOOKUP(G36,'[11]SCORE4'!B:B,'[11]SCORE4'!A:A)</f>
        <v>110</v>
      </c>
      <c r="I36" s="292"/>
      <c r="J36" s="84">
        <f>LOOKUP(I36,'[11]SCORE2'!E:E,'[11]SCORE2'!D:D)</f>
        <v>0</v>
      </c>
      <c r="K36" s="292"/>
      <c r="L36" s="127">
        <f>LOOKUP(K36,'[11]SCORE4'!C:C,'[11]SCORE4'!A:A)</f>
        <v>0</v>
      </c>
      <c r="M36" s="292"/>
      <c r="N36" s="255">
        <f>LOOKUP(M36,'[11]SCORE4'!D:D,'[11]SCORE4'!A:A)</f>
        <v>0</v>
      </c>
      <c r="O36" s="291"/>
      <c r="P36" s="84">
        <f>LOOKUP(O36,'[11]SCORE2'!M:M,'[11]SCORE2'!L:L)</f>
        <v>0</v>
      </c>
      <c r="Q36" s="291"/>
      <c r="R36" s="255">
        <f>LOOKUP(Q36,'[11]SCORE4'!I:I,'[11]SCORE4'!J:J)</f>
        <v>0</v>
      </c>
      <c r="S36" s="291">
        <v>5.08</v>
      </c>
      <c r="T36" s="127">
        <f>LOOKUP(S36,'[11]SCORE4'!F:F,'[11]SCORE4'!E:E)</f>
        <v>110</v>
      </c>
      <c r="U36" s="291">
        <v>5.09</v>
      </c>
      <c r="V36" s="255">
        <f>LOOKUP(U36,'[11]SCORE4'!G:G,'[11]SCORE4'!E:E)</f>
        <v>45</v>
      </c>
      <c r="W36" s="291">
        <v>21.93</v>
      </c>
      <c r="X36" s="127">
        <f>LOOKUP(W36,'[11]SCORE4'!H:H,'[11]SCORE4'!E:E)</f>
        <v>50</v>
      </c>
      <c r="Y36" s="129">
        <f t="shared" si="0"/>
        <v>315</v>
      </c>
      <c r="Z36" s="40"/>
      <c r="AA36" s="40"/>
    </row>
    <row r="37" spans="2:27" s="41" customFormat="1" ht="21.75" customHeight="1">
      <c r="B37" s="133">
        <v>26</v>
      </c>
      <c r="C37" s="301" t="s">
        <v>594</v>
      </c>
      <c r="D37" s="302">
        <v>2007</v>
      </c>
      <c r="E37" s="302">
        <v>376732</v>
      </c>
      <c r="F37" s="302" t="s">
        <v>408</v>
      </c>
      <c r="G37" s="291">
        <v>8.8</v>
      </c>
      <c r="H37" s="127">
        <f>LOOKUP(G37,'[10]SCORE4'!B:B,'[10]SCORE4'!A:A)</f>
        <v>95</v>
      </c>
      <c r="I37" s="292"/>
      <c r="J37" s="84">
        <f>LOOKUP(I37,'[10]SCORE2'!E:E,'[10]SCORE2'!D:D)</f>
        <v>0</v>
      </c>
      <c r="K37" s="292"/>
      <c r="L37" s="127">
        <f>LOOKUP(K37,'[10]SCORE4'!C:C,'[10]SCORE4'!A:A)</f>
        <v>0</v>
      </c>
      <c r="M37" s="292"/>
      <c r="N37" s="255">
        <f>LOOKUP(M37,'[10]SCORE4'!D:D,'[10]SCORE4'!A:A)</f>
        <v>0</v>
      </c>
      <c r="O37" s="291"/>
      <c r="P37" s="84">
        <f>LOOKUP(O37,'[10]SCORE2'!M:M,'[10]SCORE2'!L:L)</f>
        <v>0</v>
      </c>
      <c r="Q37" s="291"/>
      <c r="R37" s="255">
        <f>LOOKUP(Q37,'[10]SCORE4'!I:I,'[10]SCORE4'!J:J)</f>
        <v>0</v>
      </c>
      <c r="S37" s="291">
        <v>4.11</v>
      </c>
      <c r="T37" s="127">
        <f>LOOKUP(S37,'[10]SCORE4'!F:F,'[10]SCORE4'!E:E)</f>
        <v>85</v>
      </c>
      <c r="U37" s="291">
        <v>6.21</v>
      </c>
      <c r="V37" s="255">
        <f>LOOKUP(U37,'[10]SCORE4'!G:G,'[10]SCORE4'!E:E)</f>
        <v>60</v>
      </c>
      <c r="W37" s="291">
        <v>28.89</v>
      </c>
      <c r="X37" s="127">
        <f>LOOKUP(W37,'[10]SCORE4'!H:H,'[10]SCORE4'!E:E)</f>
        <v>70</v>
      </c>
      <c r="Y37" s="129">
        <f t="shared" si="0"/>
        <v>310</v>
      </c>
      <c r="Z37" s="40"/>
      <c r="AA37" s="40"/>
    </row>
    <row r="38" spans="2:27" s="41" customFormat="1" ht="21.75" customHeight="1">
      <c r="B38" s="133">
        <v>27</v>
      </c>
      <c r="C38" s="254" t="s">
        <v>595</v>
      </c>
      <c r="D38" s="251">
        <v>2007</v>
      </c>
      <c r="E38" s="251">
        <v>362403</v>
      </c>
      <c r="F38" s="258" t="s">
        <v>417</v>
      </c>
      <c r="G38" s="291">
        <v>8.5</v>
      </c>
      <c r="H38" s="127">
        <f>LOOKUP(G38,'[13]SCORE4'!B:B,'[13]SCORE4'!A:A)</f>
        <v>110</v>
      </c>
      <c r="I38" s="292"/>
      <c r="J38" s="84">
        <f>LOOKUP(I38,'[13]SCORE2'!E:E,'[13]SCORE2'!D:D)</f>
        <v>0</v>
      </c>
      <c r="K38" s="292"/>
      <c r="L38" s="127">
        <f>LOOKUP(K38,'[13]SCORE4'!C:C,'[13]SCORE4'!A:A)</f>
        <v>0</v>
      </c>
      <c r="M38" s="292"/>
      <c r="N38" s="255">
        <f>LOOKUP(M38,'[13]SCORE4'!D:D,'[13]SCORE4'!A:A)</f>
        <v>0</v>
      </c>
      <c r="O38" s="291"/>
      <c r="P38" s="84">
        <f>LOOKUP(O38,'[13]SCORE2'!M:M,'[13]SCORE2'!L:L)</f>
        <v>0</v>
      </c>
      <c r="Q38" s="291"/>
      <c r="R38" s="255">
        <f>LOOKUP(Q38,'[13]SCORE4'!I:I,'[13]SCORE4'!J:J)</f>
        <v>0</v>
      </c>
      <c r="S38" s="291">
        <v>4.12</v>
      </c>
      <c r="T38" s="127">
        <f>LOOKUP(S38,'[13]SCORE4'!F:F,'[13]SCORE4'!E:E)</f>
        <v>85</v>
      </c>
      <c r="U38" s="291">
        <v>6.21</v>
      </c>
      <c r="V38" s="255">
        <f>LOOKUP(U38,'[13]SCORE4'!G:G,'[13]SCORE4'!E:E)</f>
        <v>60</v>
      </c>
      <c r="W38" s="291">
        <v>22.11</v>
      </c>
      <c r="X38" s="127">
        <f>LOOKUP(W38,'[13]SCORE4'!H:H,'[13]SCORE4'!E:E)</f>
        <v>55</v>
      </c>
      <c r="Y38" s="129">
        <f t="shared" si="0"/>
        <v>310</v>
      </c>
      <c r="Z38" s="40"/>
      <c r="AA38" s="40"/>
    </row>
    <row r="39" spans="2:27" s="41" customFormat="1" ht="21.75" customHeight="1">
      <c r="B39" s="133">
        <v>28</v>
      </c>
      <c r="C39" s="256" t="s">
        <v>591</v>
      </c>
      <c r="D39" s="251">
        <v>2007</v>
      </c>
      <c r="E39" s="257">
        <v>364529</v>
      </c>
      <c r="F39" s="251" t="s">
        <v>441</v>
      </c>
      <c r="G39" s="291">
        <v>8.6</v>
      </c>
      <c r="H39" s="127">
        <f>LOOKUP(G39,'[14]SCORE4'!B:B,'[14]SCORE4'!A:A)</f>
        <v>100</v>
      </c>
      <c r="I39" s="292"/>
      <c r="J39" s="84">
        <f>LOOKUP(I39,'[14]SCORE2'!E:E,'[14]SCORE2'!D:D)</f>
        <v>0</v>
      </c>
      <c r="K39" s="292"/>
      <c r="L39" s="127">
        <f>LOOKUP(K39,'[14]SCORE4'!C:C,'[14]SCORE4'!A:A)</f>
        <v>0</v>
      </c>
      <c r="M39" s="292"/>
      <c r="N39" s="255">
        <f>LOOKUP(M39,'[14]SCORE4'!D:D,'[14]SCORE4'!A:A)</f>
        <v>0</v>
      </c>
      <c r="O39" s="291"/>
      <c r="P39" s="84">
        <f>LOOKUP(O39,'[14]SCORE2'!M:M,'[14]SCORE2'!L:L)</f>
        <v>0</v>
      </c>
      <c r="Q39" s="291"/>
      <c r="R39" s="255">
        <f>LOOKUP(Q39,'[14]SCORE4'!I:I,'[14]SCORE4'!J:J)</f>
        <v>0</v>
      </c>
      <c r="S39" s="291">
        <v>4.38</v>
      </c>
      <c r="T39" s="127">
        <f>LOOKUP(S39,'[14]SCORE4'!F:F,'[14]SCORE4'!E:E)</f>
        <v>90</v>
      </c>
      <c r="U39" s="291">
        <v>6.6</v>
      </c>
      <c r="V39" s="255">
        <f>LOOKUP(U39,'[14]SCORE4'!G:G,'[14]SCORE4'!E:E)</f>
        <v>65</v>
      </c>
      <c r="W39" s="291">
        <v>23.8</v>
      </c>
      <c r="X39" s="127">
        <f>LOOKUP(W39,'[14]SCORE4'!H:H,'[14]SCORE4'!E:E)</f>
        <v>55</v>
      </c>
      <c r="Y39" s="129">
        <f t="shared" si="0"/>
        <v>310</v>
      </c>
      <c r="Z39" s="40"/>
      <c r="AA39" s="40"/>
    </row>
    <row r="40" spans="2:27" s="41" customFormat="1" ht="21.75" customHeight="1">
      <c r="B40" s="133">
        <v>29</v>
      </c>
      <c r="C40" s="293" t="s">
        <v>593</v>
      </c>
      <c r="D40" s="294">
        <v>2006</v>
      </c>
      <c r="E40" s="294">
        <v>374795</v>
      </c>
      <c r="F40" s="295" t="s">
        <v>407</v>
      </c>
      <c r="G40" s="291">
        <v>8.8</v>
      </c>
      <c r="H40" s="127">
        <f>LOOKUP(G40,'[10]SCORE4'!B:B,'[10]SCORE4'!A:A)</f>
        <v>95</v>
      </c>
      <c r="I40" s="292"/>
      <c r="J40" s="84">
        <f>LOOKUP(I40,'[10]SCORE2'!E:E,'[10]SCORE2'!D:D)</f>
        <v>0</v>
      </c>
      <c r="K40" s="292"/>
      <c r="L40" s="127">
        <f>LOOKUP(K40,'[10]SCORE4'!C:C,'[10]SCORE4'!A:A)</f>
        <v>0</v>
      </c>
      <c r="M40" s="292"/>
      <c r="N40" s="255">
        <f>LOOKUP(M40,'[10]SCORE4'!D:D,'[10]SCORE4'!A:A)</f>
        <v>0</v>
      </c>
      <c r="O40" s="291"/>
      <c r="P40" s="84">
        <f>LOOKUP(O40,'[10]SCORE2'!M:M,'[10]SCORE2'!L:L)</f>
        <v>0</v>
      </c>
      <c r="Q40" s="291"/>
      <c r="R40" s="255">
        <f>LOOKUP(Q40,'[10]SCORE4'!I:I,'[10]SCORE4'!J:J)</f>
        <v>0</v>
      </c>
      <c r="S40" s="291">
        <v>4.15</v>
      </c>
      <c r="T40" s="127">
        <f>LOOKUP(S40,'[10]SCORE4'!F:F,'[10]SCORE4'!E:E)</f>
        <v>85</v>
      </c>
      <c r="U40" s="291">
        <v>6.62</v>
      </c>
      <c r="V40" s="255">
        <f>LOOKUP(U40,'[10]SCORE4'!G:G,'[10]SCORE4'!E:E)</f>
        <v>65</v>
      </c>
      <c r="W40" s="291">
        <v>26.84</v>
      </c>
      <c r="X40" s="127">
        <f>LOOKUP(W40,'[10]SCORE4'!H:H,'[10]SCORE4'!E:E)</f>
        <v>65</v>
      </c>
      <c r="Y40" s="129">
        <f t="shared" si="0"/>
        <v>310</v>
      </c>
      <c r="Z40" s="40"/>
      <c r="AA40" s="40"/>
    </row>
    <row r="41" spans="2:27" s="41" customFormat="1" ht="21.75" customHeight="1">
      <c r="B41" s="133">
        <v>30</v>
      </c>
      <c r="C41" s="254" t="s">
        <v>592</v>
      </c>
      <c r="D41" s="251">
        <v>2006</v>
      </c>
      <c r="E41" s="251">
        <v>380510</v>
      </c>
      <c r="F41" s="258" t="s">
        <v>401</v>
      </c>
      <c r="G41" s="291">
        <v>9</v>
      </c>
      <c r="H41" s="127">
        <f>LOOKUP(G41,'[12]SCORE4'!B:B,'[12]SCORE4'!A:A)</f>
        <v>90</v>
      </c>
      <c r="I41" s="292"/>
      <c r="J41" s="84">
        <f>LOOKUP(I41,'[12]SCORE2'!E:E,'[12]SCORE2'!D:D)</f>
        <v>0</v>
      </c>
      <c r="K41" s="292"/>
      <c r="L41" s="127">
        <f>LOOKUP(K41,'[12]SCORE4'!C:C,'[12]SCORE4'!A:A)</f>
        <v>0</v>
      </c>
      <c r="M41" s="292"/>
      <c r="N41" s="255">
        <f>LOOKUP(M41,'[12]SCORE4'!D:D,'[12]SCORE4'!A:A)</f>
        <v>0</v>
      </c>
      <c r="O41" s="291"/>
      <c r="P41" s="84">
        <f>LOOKUP(O41,'[12]SCORE2'!M:M,'[12]SCORE2'!L:L)</f>
        <v>0</v>
      </c>
      <c r="Q41" s="291"/>
      <c r="R41" s="255">
        <f>LOOKUP(Q41,'[12]SCORE4'!I:I,'[12]SCORE4'!J:J)</f>
        <v>0</v>
      </c>
      <c r="S41" s="291">
        <v>4.11</v>
      </c>
      <c r="T41" s="127">
        <f>LOOKUP(S41,'[12]SCORE4'!F:F,'[12]SCORE4'!E:E)</f>
        <v>85</v>
      </c>
      <c r="U41" s="291">
        <v>6.24</v>
      </c>
      <c r="V41" s="255">
        <f>LOOKUP(U41,'[12]SCORE4'!G:G,'[12]SCORE4'!E:E)</f>
        <v>60</v>
      </c>
      <c r="W41" s="291">
        <v>31.95</v>
      </c>
      <c r="X41" s="127">
        <f>LOOKUP(W41,'[12]SCORE4'!H:H,'[12]SCORE4'!E:E)</f>
        <v>75</v>
      </c>
      <c r="Y41" s="129">
        <f t="shared" si="0"/>
        <v>310</v>
      </c>
      <c r="Z41" s="40"/>
      <c r="AA41" s="40"/>
    </row>
    <row r="42" spans="2:27" s="41" customFormat="1" ht="21.75" customHeight="1">
      <c r="B42" s="133">
        <v>31</v>
      </c>
      <c r="C42" s="256" t="s">
        <v>597</v>
      </c>
      <c r="D42" s="251">
        <v>2006</v>
      </c>
      <c r="E42" s="251">
        <v>372396</v>
      </c>
      <c r="F42" s="251" t="s">
        <v>398</v>
      </c>
      <c r="G42" s="291">
        <v>9.2</v>
      </c>
      <c r="H42" s="127">
        <f>LOOKUP(G42,'[12]SCORE4'!B:B,'[12]SCORE4'!A:A)</f>
        <v>85</v>
      </c>
      <c r="I42" s="292"/>
      <c r="J42" s="84">
        <f>LOOKUP(I42,'[12]SCORE2'!E:E,'[12]SCORE2'!D:D)</f>
        <v>0</v>
      </c>
      <c r="K42" s="292"/>
      <c r="L42" s="127">
        <f>LOOKUP(K42,'[12]SCORE4'!C:C,'[12]SCORE4'!A:A)</f>
        <v>0</v>
      </c>
      <c r="M42" s="292"/>
      <c r="N42" s="255">
        <f>LOOKUP(M42,'[12]SCORE4'!D:D,'[12]SCORE4'!A:A)</f>
        <v>0</v>
      </c>
      <c r="O42" s="291"/>
      <c r="P42" s="84">
        <f>LOOKUP(O42,'[12]SCORE2'!M:M,'[12]SCORE2'!L:L)</f>
        <v>0</v>
      </c>
      <c r="Q42" s="291"/>
      <c r="R42" s="255">
        <f>LOOKUP(Q42,'[12]SCORE4'!I:I,'[12]SCORE4'!J:J)</f>
        <v>0</v>
      </c>
      <c r="S42" s="291">
        <v>4.03</v>
      </c>
      <c r="T42" s="127">
        <f>LOOKUP(S42,'[12]SCORE4'!F:F,'[12]SCORE4'!E:E)</f>
        <v>80</v>
      </c>
      <c r="U42" s="291">
        <v>6.63</v>
      </c>
      <c r="V42" s="255">
        <f>LOOKUP(U42,'[12]SCORE4'!G:G,'[12]SCORE4'!E:E)</f>
        <v>65</v>
      </c>
      <c r="W42" s="291">
        <v>30.02</v>
      </c>
      <c r="X42" s="127">
        <f>LOOKUP(W42,'[12]SCORE4'!H:H,'[12]SCORE4'!E:E)</f>
        <v>75</v>
      </c>
      <c r="Y42" s="129">
        <f t="shared" si="0"/>
        <v>305</v>
      </c>
      <c r="Z42" s="40"/>
      <c r="AA42" s="40"/>
    </row>
    <row r="43" spans="2:27" s="41" customFormat="1" ht="21.75" customHeight="1">
      <c r="B43" s="133">
        <v>32</v>
      </c>
      <c r="C43" s="254" t="s">
        <v>598</v>
      </c>
      <c r="D43" s="251">
        <v>2006</v>
      </c>
      <c r="E43" s="251">
        <v>357964</v>
      </c>
      <c r="F43" s="258" t="s">
        <v>411</v>
      </c>
      <c r="G43" s="291">
        <v>8.7</v>
      </c>
      <c r="H43" s="127">
        <f>LOOKUP(G43,'[15]SCORE4'!B:B,'[15]SCORE4'!A:A)</f>
        <v>100</v>
      </c>
      <c r="I43" s="292"/>
      <c r="J43" s="84">
        <f>LOOKUP(I43,'[15]SCORE2'!E:E,'[15]SCORE2'!D:D)</f>
        <v>0</v>
      </c>
      <c r="K43" s="292"/>
      <c r="L43" s="127">
        <f>LOOKUP(K43,'[15]SCORE4'!C:C,'[15]SCORE4'!A:A)</f>
        <v>0</v>
      </c>
      <c r="M43" s="292"/>
      <c r="N43" s="255">
        <f>LOOKUP(M43,'[15]SCORE4'!D:D,'[15]SCORE4'!A:A)</f>
        <v>0</v>
      </c>
      <c r="O43" s="291"/>
      <c r="P43" s="84">
        <f>LOOKUP(O43,'[15]SCORE2'!M:M,'[15]SCORE2'!L:L)</f>
        <v>0</v>
      </c>
      <c r="Q43" s="291"/>
      <c r="R43" s="255">
        <f>LOOKUP(Q43,'[15]SCORE4'!I:I,'[15]SCORE4'!J:J)</f>
        <v>0</v>
      </c>
      <c r="S43" s="291">
        <v>4.61</v>
      </c>
      <c r="T43" s="127">
        <f>LOOKUP(S43,'[15]SCORE4'!F:F,'[15]SCORE4'!E:E)</f>
        <v>100</v>
      </c>
      <c r="U43" s="291">
        <v>5.68</v>
      </c>
      <c r="V43" s="255">
        <f>LOOKUP(U43,'[15]SCORE4'!G:G,'[15]SCORE4'!E:E)</f>
        <v>50</v>
      </c>
      <c r="W43" s="291">
        <v>22.83</v>
      </c>
      <c r="X43" s="127">
        <f>LOOKUP(W43,'[15]SCORE4'!H:H,'[15]SCORE4'!E:E)</f>
        <v>55</v>
      </c>
      <c r="Y43" s="129">
        <f t="shared" si="0"/>
        <v>305</v>
      </c>
      <c r="Z43" s="40"/>
      <c r="AA43" s="40"/>
    </row>
    <row r="44" spans="2:27" s="41" customFormat="1" ht="21.75" customHeight="1">
      <c r="B44" s="133">
        <v>33</v>
      </c>
      <c r="C44" s="254" t="s">
        <v>596</v>
      </c>
      <c r="D44" s="269">
        <v>2006</v>
      </c>
      <c r="E44" s="269">
        <v>357555</v>
      </c>
      <c r="F44" s="258" t="s">
        <v>397</v>
      </c>
      <c r="G44" s="291">
        <v>8.6</v>
      </c>
      <c r="H44" s="127">
        <f>LOOKUP(G44,'[12]SCORE4'!B:B,'[12]SCORE4'!A:A)</f>
        <v>100</v>
      </c>
      <c r="I44" s="292"/>
      <c r="J44" s="84">
        <f>LOOKUP(I44,'[12]SCORE2'!E:E,'[12]SCORE2'!D:D)</f>
        <v>0</v>
      </c>
      <c r="K44" s="292"/>
      <c r="L44" s="127">
        <f>LOOKUP(K44,'[12]SCORE4'!C:C,'[12]SCORE4'!A:A)</f>
        <v>0</v>
      </c>
      <c r="M44" s="292"/>
      <c r="N44" s="255">
        <f>LOOKUP(M44,'[12]SCORE4'!D:D,'[12]SCORE4'!A:A)</f>
        <v>0</v>
      </c>
      <c r="O44" s="291"/>
      <c r="P44" s="84">
        <f>LOOKUP(O44,'[12]SCORE2'!M:M,'[12]SCORE2'!L:L)</f>
        <v>0</v>
      </c>
      <c r="Q44" s="291"/>
      <c r="R44" s="255">
        <f>LOOKUP(Q44,'[12]SCORE4'!I:I,'[12]SCORE4'!J:J)</f>
        <v>0</v>
      </c>
      <c r="S44" s="291">
        <v>4.39</v>
      </c>
      <c r="T44" s="127">
        <f>LOOKUP(S44,'[12]SCORE4'!F:F,'[12]SCORE4'!E:E)</f>
        <v>90</v>
      </c>
      <c r="U44" s="291">
        <v>6.22</v>
      </c>
      <c r="V44" s="255">
        <f>LOOKUP(U44,'[12]SCORE4'!G:G,'[12]SCORE4'!E:E)</f>
        <v>60</v>
      </c>
      <c r="W44" s="291">
        <v>22.52</v>
      </c>
      <c r="X44" s="127">
        <f>LOOKUP(W44,'[12]SCORE4'!H:H,'[12]SCORE4'!E:E)</f>
        <v>55</v>
      </c>
      <c r="Y44" s="129">
        <f t="shared" si="0"/>
        <v>305</v>
      </c>
      <c r="Z44" s="40"/>
      <c r="AA44" s="40"/>
    </row>
    <row r="45" spans="2:27" s="41" customFormat="1" ht="21.75" customHeight="1">
      <c r="B45" s="133">
        <v>34</v>
      </c>
      <c r="C45" s="284" t="s">
        <v>599</v>
      </c>
      <c r="D45" s="285">
        <v>2007</v>
      </c>
      <c r="E45" s="285">
        <v>367204</v>
      </c>
      <c r="F45" s="286" t="s">
        <v>421</v>
      </c>
      <c r="G45" s="291">
        <v>8.6</v>
      </c>
      <c r="H45" s="127">
        <f>LOOKUP(G45,'[11]SCORE4'!B:B,'[11]SCORE4'!A:A)</f>
        <v>100</v>
      </c>
      <c r="I45" s="292"/>
      <c r="J45" s="84">
        <f>LOOKUP(I45,'[11]SCORE2'!E:E,'[11]SCORE2'!D:D)</f>
        <v>0</v>
      </c>
      <c r="K45" s="292"/>
      <c r="L45" s="127">
        <f>LOOKUP(K45,'[11]SCORE4'!C:C,'[11]SCORE4'!A:A)</f>
        <v>0</v>
      </c>
      <c r="M45" s="292"/>
      <c r="N45" s="255">
        <f>LOOKUP(M45,'[11]SCORE4'!D:D,'[11]SCORE4'!A:A)</f>
        <v>0</v>
      </c>
      <c r="O45" s="291"/>
      <c r="P45" s="84">
        <f>LOOKUP(O45,'[11]SCORE2'!M:M,'[11]SCORE2'!L:L)</f>
        <v>0</v>
      </c>
      <c r="Q45" s="291"/>
      <c r="R45" s="255">
        <f>LOOKUP(Q45,'[11]SCORE4'!I:I,'[11]SCORE4'!J:J)</f>
        <v>0</v>
      </c>
      <c r="S45" s="291">
        <v>4.28</v>
      </c>
      <c r="T45" s="127">
        <f>LOOKUP(S45,'[11]SCORE4'!F:F,'[11]SCORE4'!E:E)</f>
        <v>90</v>
      </c>
      <c r="U45" s="291">
        <v>5.31</v>
      </c>
      <c r="V45" s="255">
        <f>LOOKUP(U45,'[11]SCORE4'!G:G,'[11]SCORE4'!E:E)</f>
        <v>50</v>
      </c>
      <c r="W45" s="291">
        <v>26.76</v>
      </c>
      <c r="X45" s="127">
        <f>LOOKUP(W45,'[11]SCORE4'!H:H,'[11]SCORE4'!E:E)</f>
        <v>65</v>
      </c>
      <c r="Y45" s="129">
        <f t="shared" si="0"/>
        <v>305</v>
      </c>
      <c r="Z45" s="40"/>
      <c r="AA45" s="40"/>
    </row>
    <row r="46" spans="2:27" s="41" customFormat="1" ht="21.75" customHeight="1">
      <c r="B46" s="133">
        <v>35</v>
      </c>
      <c r="C46" s="259" t="s">
        <v>600</v>
      </c>
      <c r="D46" s="260">
        <v>2007</v>
      </c>
      <c r="E46" s="260">
        <v>383759</v>
      </c>
      <c r="F46" s="258" t="s">
        <v>787</v>
      </c>
      <c r="G46" s="291">
        <v>8.5</v>
      </c>
      <c r="H46" s="127">
        <f>LOOKUP(G46,'[11]SCORE4'!B:B,'[11]SCORE4'!A:A)</f>
        <v>110</v>
      </c>
      <c r="I46" s="292"/>
      <c r="J46" s="84">
        <f>LOOKUP(I46,'[11]SCORE2'!E:E,'[11]SCORE2'!D:D)</f>
        <v>0</v>
      </c>
      <c r="K46" s="292"/>
      <c r="L46" s="127">
        <f>LOOKUP(K46,'[11]SCORE4'!C:C,'[11]SCORE4'!A:A)</f>
        <v>0</v>
      </c>
      <c r="M46" s="292"/>
      <c r="N46" s="255">
        <f>LOOKUP(M46,'[11]SCORE4'!D:D,'[11]SCORE4'!A:A)</f>
        <v>0</v>
      </c>
      <c r="O46" s="291"/>
      <c r="P46" s="84">
        <f>LOOKUP(O46,'[11]SCORE2'!M:M,'[11]SCORE2'!L:L)</f>
        <v>0</v>
      </c>
      <c r="Q46" s="291"/>
      <c r="R46" s="255">
        <f>LOOKUP(Q46,'[11]SCORE4'!I:I,'[11]SCORE4'!J:J)</f>
        <v>0</v>
      </c>
      <c r="S46" s="291">
        <v>3.82</v>
      </c>
      <c r="T46" s="127">
        <f>LOOKUP(S46,'[11]SCORE4'!F:F,'[11]SCORE4'!E:E)</f>
        <v>75</v>
      </c>
      <c r="U46" s="291">
        <v>7.11</v>
      </c>
      <c r="V46" s="255">
        <f>LOOKUP(U46,'[11]SCORE4'!G:G,'[11]SCORE4'!E:E)</f>
        <v>70</v>
      </c>
      <c r="W46" s="291">
        <v>20.62</v>
      </c>
      <c r="X46" s="127">
        <f>LOOKUP(W46,'[11]SCORE4'!H:H,'[11]SCORE4'!E:E)</f>
        <v>50</v>
      </c>
      <c r="Y46" s="129">
        <f t="shared" si="0"/>
        <v>305</v>
      </c>
      <c r="Z46" s="40"/>
      <c r="AA46" s="40"/>
    </row>
    <row r="47" spans="2:27" s="41" customFormat="1" ht="21.75" customHeight="1">
      <c r="B47" s="133">
        <v>36</v>
      </c>
      <c r="C47" s="274" t="s">
        <v>603</v>
      </c>
      <c r="D47" s="275">
        <v>2006</v>
      </c>
      <c r="E47" s="257">
        <v>380892</v>
      </c>
      <c r="F47" s="275" t="s">
        <v>416</v>
      </c>
      <c r="G47" s="291">
        <v>8.9</v>
      </c>
      <c r="H47" s="127">
        <f>LOOKUP(G47,'[13]SCORE4'!B:B,'[13]SCORE4'!A:A)</f>
        <v>95</v>
      </c>
      <c r="I47" s="292"/>
      <c r="J47" s="84">
        <f>LOOKUP(I47,'[13]SCORE2'!E:E,'[13]SCORE2'!D:D)</f>
        <v>0</v>
      </c>
      <c r="K47" s="292"/>
      <c r="L47" s="127">
        <f>LOOKUP(K47,'[13]SCORE4'!C:C,'[13]SCORE4'!A:A)</f>
        <v>0</v>
      </c>
      <c r="M47" s="292"/>
      <c r="N47" s="255">
        <f>LOOKUP(M47,'[13]SCORE4'!D:D,'[13]SCORE4'!A:A)</f>
        <v>0</v>
      </c>
      <c r="O47" s="291"/>
      <c r="P47" s="84">
        <f>LOOKUP(O47,'[13]SCORE2'!M:M,'[13]SCORE2'!L:L)</f>
        <v>0</v>
      </c>
      <c r="Q47" s="291"/>
      <c r="R47" s="255">
        <f>LOOKUP(Q47,'[13]SCORE4'!I:I,'[13]SCORE4'!J:J)</f>
        <v>0</v>
      </c>
      <c r="S47" s="291">
        <v>3.8</v>
      </c>
      <c r="T47" s="127">
        <f>LOOKUP(S47,'[13]SCORE4'!F:F,'[13]SCORE4'!E:E)</f>
        <v>70</v>
      </c>
      <c r="U47" s="291">
        <v>6.54</v>
      </c>
      <c r="V47" s="255">
        <f>LOOKUP(U47,'[13]SCORE4'!G:G,'[13]SCORE4'!E:E)</f>
        <v>65</v>
      </c>
      <c r="W47" s="291">
        <v>28.88</v>
      </c>
      <c r="X47" s="127">
        <f>LOOKUP(W47,'[13]SCORE4'!H:H,'[13]SCORE4'!E:E)</f>
        <v>70</v>
      </c>
      <c r="Y47" s="129">
        <f t="shared" si="0"/>
        <v>300</v>
      </c>
      <c r="Z47" s="40"/>
      <c r="AA47" s="40"/>
    </row>
    <row r="48" spans="2:27" s="41" customFormat="1" ht="21.75" customHeight="1">
      <c r="B48" s="133">
        <v>37</v>
      </c>
      <c r="C48" s="299" t="s">
        <v>602</v>
      </c>
      <c r="D48" s="300">
        <v>2006</v>
      </c>
      <c r="E48" s="251">
        <v>370362</v>
      </c>
      <c r="F48" s="251" t="s">
        <v>451</v>
      </c>
      <c r="G48" s="291">
        <v>9.3</v>
      </c>
      <c r="H48" s="127">
        <f>LOOKUP(G48,'[14]SCORE4'!B:B,'[14]SCORE4'!A:A)</f>
        <v>85</v>
      </c>
      <c r="I48" s="292"/>
      <c r="J48" s="84">
        <f>LOOKUP(I48,'[14]SCORE2'!E:E,'[14]SCORE2'!D:D)</f>
        <v>0</v>
      </c>
      <c r="K48" s="292"/>
      <c r="L48" s="127">
        <f>LOOKUP(K48,'[14]SCORE4'!C:C,'[14]SCORE4'!A:A)</f>
        <v>0</v>
      </c>
      <c r="M48" s="292"/>
      <c r="N48" s="255">
        <f>LOOKUP(M48,'[14]SCORE4'!D:D,'[14]SCORE4'!A:A)</f>
        <v>0</v>
      </c>
      <c r="O48" s="291"/>
      <c r="P48" s="84">
        <f>LOOKUP(O48,'[14]SCORE2'!M:M,'[14]SCORE2'!L:L)</f>
        <v>0</v>
      </c>
      <c r="Q48" s="291"/>
      <c r="R48" s="255">
        <f>LOOKUP(Q48,'[14]SCORE4'!I:I,'[14]SCORE4'!J:J)</f>
        <v>0</v>
      </c>
      <c r="S48" s="291">
        <v>4.14</v>
      </c>
      <c r="T48" s="127">
        <f>LOOKUP(S48,'[14]SCORE4'!F:F,'[14]SCORE4'!E:E)</f>
        <v>85</v>
      </c>
      <c r="U48" s="291">
        <v>6.52</v>
      </c>
      <c r="V48" s="255">
        <f>LOOKUP(U48,'[14]SCORE4'!G:G,'[14]SCORE4'!E:E)</f>
        <v>65</v>
      </c>
      <c r="W48" s="291">
        <v>26.53</v>
      </c>
      <c r="X48" s="127">
        <f>LOOKUP(W48,'[14]SCORE4'!H:H,'[14]SCORE4'!E:E)</f>
        <v>65</v>
      </c>
      <c r="Y48" s="129">
        <f t="shared" si="0"/>
        <v>300</v>
      </c>
      <c r="Z48" s="40"/>
      <c r="AA48" s="40"/>
    </row>
    <row r="49" spans="2:27" s="41" customFormat="1" ht="21.75" customHeight="1">
      <c r="B49" s="133">
        <v>38</v>
      </c>
      <c r="C49" s="254" t="s">
        <v>601</v>
      </c>
      <c r="D49" s="251">
        <v>2007</v>
      </c>
      <c r="E49" s="251">
        <v>366193</v>
      </c>
      <c r="F49" s="258" t="s">
        <v>449</v>
      </c>
      <c r="G49" s="291">
        <v>8.2</v>
      </c>
      <c r="H49" s="127">
        <f>LOOKUP(G49,'[14]SCORE4'!B:B,'[14]SCORE4'!A:A)</f>
        <v>110</v>
      </c>
      <c r="I49" s="292"/>
      <c r="J49" s="84">
        <f>LOOKUP(I49,'[14]SCORE2'!E:E,'[14]SCORE2'!D:D)</f>
        <v>0</v>
      </c>
      <c r="K49" s="292"/>
      <c r="L49" s="127">
        <f>LOOKUP(K49,'[14]SCORE4'!C:C,'[14]SCORE4'!A:A)</f>
        <v>0</v>
      </c>
      <c r="M49" s="292"/>
      <c r="N49" s="255">
        <f>LOOKUP(M49,'[14]SCORE4'!D:D,'[14]SCORE4'!A:A)</f>
        <v>0</v>
      </c>
      <c r="O49" s="291"/>
      <c r="P49" s="84">
        <f>LOOKUP(O49,'[14]SCORE2'!M:M,'[14]SCORE2'!L:L)</f>
        <v>0</v>
      </c>
      <c r="Q49" s="291"/>
      <c r="R49" s="255">
        <f>LOOKUP(Q49,'[14]SCORE4'!I:I,'[14]SCORE4'!J:J)</f>
        <v>0</v>
      </c>
      <c r="S49" s="291">
        <v>4.14</v>
      </c>
      <c r="T49" s="127">
        <f>LOOKUP(S49,'[14]SCORE4'!F:F,'[14]SCORE4'!E:E)</f>
        <v>85</v>
      </c>
      <c r="U49" s="291">
        <v>5.48</v>
      </c>
      <c r="V49" s="255">
        <f>LOOKUP(U49,'[14]SCORE4'!G:G,'[14]SCORE4'!E:E)</f>
        <v>50</v>
      </c>
      <c r="W49" s="291">
        <v>23.41</v>
      </c>
      <c r="X49" s="127">
        <f>LOOKUP(W49,'[14]SCORE4'!H:H,'[14]SCORE4'!E:E)</f>
        <v>55</v>
      </c>
      <c r="Y49" s="129">
        <f t="shared" si="0"/>
        <v>300</v>
      </c>
      <c r="Z49" s="40"/>
      <c r="AA49" s="40"/>
    </row>
    <row r="50" spans="2:27" s="41" customFormat="1" ht="21.75" customHeight="1">
      <c r="B50" s="133">
        <v>39</v>
      </c>
      <c r="C50" s="305" t="s">
        <v>604</v>
      </c>
      <c r="D50" s="306">
        <v>2007</v>
      </c>
      <c r="E50" s="306">
        <v>361933</v>
      </c>
      <c r="F50" s="306" t="s">
        <v>428</v>
      </c>
      <c r="G50" s="291">
        <v>9.1</v>
      </c>
      <c r="H50" s="127">
        <f>LOOKUP(G50,'[14]SCORE4'!B:B,'[14]SCORE4'!A:A)</f>
        <v>90</v>
      </c>
      <c r="I50" s="292"/>
      <c r="J50" s="84">
        <f>LOOKUP(I50,'[14]SCORE2'!E:E,'[14]SCORE2'!D:D)</f>
        <v>0</v>
      </c>
      <c r="K50" s="292"/>
      <c r="L50" s="127">
        <f>LOOKUP(K50,'[14]SCORE4'!C:C,'[14]SCORE4'!A:A)</f>
        <v>0</v>
      </c>
      <c r="M50" s="292"/>
      <c r="N50" s="255">
        <f>LOOKUP(M50,'[14]SCORE4'!D:D,'[14]SCORE4'!A:A)</f>
        <v>0</v>
      </c>
      <c r="O50" s="291"/>
      <c r="P50" s="84">
        <f>LOOKUP(O50,'[14]SCORE2'!M:M,'[14]SCORE2'!L:L)</f>
        <v>0</v>
      </c>
      <c r="Q50" s="291"/>
      <c r="R50" s="255">
        <f>LOOKUP(Q50,'[14]SCORE4'!I:I,'[14]SCORE4'!J:J)</f>
        <v>0</v>
      </c>
      <c r="S50" s="291">
        <v>3.6</v>
      </c>
      <c r="T50" s="127">
        <f>LOOKUP(S50,'[14]SCORE4'!F:F,'[14]SCORE4'!E:E)</f>
        <v>65</v>
      </c>
      <c r="U50" s="291">
        <v>7</v>
      </c>
      <c r="V50" s="255">
        <f>LOOKUP(U50,'[14]SCORE4'!G:G,'[14]SCORE4'!E:E)</f>
        <v>70</v>
      </c>
      <c r="W50" s="291">
        <v>28.35</v>
      </c>
      <c r="X50" s="127">
        <f>LOOKUP(W50,'[14]SCORE4'!H:H,'[14]SCORE4'!E:E)</f>
        <v>70</v>
      </c>
      <c r="Y50" s="129">
        <f t="shared" si="0"/>
        <v>295</v>
      </c>
      <c r="Z50" s="40"/>
      <c r="AA50" s="40"/>
    </row>
    <row r="51" spans="2:27" s="41" customFormat="1" ht="21.75" customHeight="1">
      <c r="B51" s="133">
        <v>40</v>
      </c>
      <c r="C51" s="301" t="s">
        <v>606</v>
      </c>
      <c r="D51" s="302">
        <v>2007</v>
      </c>
      <c r="E51" s="302">
        <v>378606</v>
      </c>
      <c r="F51" s="302" t="s">
        <v>408</v>
      </c>
      <c r="G51" s="291">
        <v>8.8</v>
      </c>
      <c r="H51" s="127">
        <f>LOOKUP(G51,'[10]SCORE4'!B:B,'[10]SCORE4'!A:A)</f>
        <v>95</v>
      </c>
      <c r="I51" s="292"/>
      <c r="J51" s="84">
        <f>LOOKUP(I51,'[10]SCORE2'!E:E,'[10]SCORE2'!D:D)</f>
        <v>0</v>
      </c>
      <c r="K51" s="292"/>
      <c r="L51" s="127">
        <f>LOOKUP(K51,'[10]SCORE4'!C:C,'[10]SCORE4'!A:A)</f>
        <v>0</v>
      </c>
      <c r="M51" s="292"/>
      <c r="N51" s="255">
        <f>LOOKUP(M51,'[10]SCORE4'!D:D,'[10]SCORE4'!A:A)</f>
        <v>0</v>
      </c>
      <c r="O51" s="291"/>
      <c r="P51" s="84">
        <f>LOOKUP(O51,'[10]SCORE2'!M:M,'[10]SCORE2'!L:L)</f>
        <v>0</v>
      </c>
      <c r="Q51" s="291"/>
      <c r="R51" s="255">
        <f>LOOKUP(Q51,'[10]SCORE4'!I:I,'[10]SCORE4'!J:J)</f>
        <v>0</v>
      </c>
      <c r="S51" s="291">
        <v>4.1</v>
      </c>
      <c r="T51" s="127">
        <f>LOOKUP(S51,'[10]SCORE4'!F:F,'[10]SCORE4'!E:E)</f>
        <v>80</v>
      </c>
      <c r="U51" s="291">
        <v>4.97</v>
      </c>
      <c r="V51" s="255">
        <f>LOOKUP(U51,'[10]SCORE4'!G:G,'[10]SCORE4'!E:E)</f>
        <v>45</v>
      </c>
      <c r="W51" s="291">
        <v>31.9</v>
      </c>
      <c r="X51" s="127">
        <f>LOOKUP(W51,'[10]SCORE4'!H:H,'[10]SCORE4'!E:E)</f>
        <v>75</v>
      </c>
      <c r="Y51" s="129">
        <f t="shared" si="0"/>
        <v>295</v>
      </c>
      <c r="Z51" s="40"/>
      <c r="AA51" s="40"/>
    </row>
    <row r="52" spans="2:27" s="41" customFormat="1" ht="21.75" customHeight="1">
      <c r="B52" s="133">
        <v>41</v>
      </c>
      <c r="C52" s="293" t="s">
        <v>605</v>
      </c>
      <c r="D52" s="294">
        <v>2006</v>
      </c>
      <c r="E52" s="294">
        <v>372247</v>
      </c>
      <c r="F52" s="295" t="s">
        <v>407</v>
      </c>
      <c r="G52" s="291">
        <v>8.9</v>
      </c>
      <c r="H52" s="127">
        <f>LOOKUP(G52,'[10]SCORE4'!B:B,'[10]SCORE4'!A:A)</f>
        <v>95</v>
      </c>
      <c r="I52" s="292"/>
      <c r="J52" s="84">
        <f>LOOKUP(I52,'[10]SCORE2'!E:E,'[10]SCORE2'!D:D)</f>
        <v>0</v>
      </c>
      <c r="K52" s="292"/>
      <c r="L52" s="127">
        <f>LOOKUP(K52,'[10]SCORE4'!C:C,'[10]SCORE4'!A:A)</f>
        <v>0</v>
      </c>
      <c r="M52" s="292"/>
      <c r="N52" s="255">
        <f>LOOKUP(M52,'[10]SCORE4'!D:D,'[10]SCORE4'!A:A)</f>
        <v>0</v>
      </c>
      <c r="O52" s="291"/>
      <c r="P52" s="84">
        <f>LOOKUP(O52,'[10]SCORE2'!M:M,'[10]SCORE2'!L:L)</f>
        <v>0</v>
      </c>
      <c r="Q52" s="291"/>
      <c r="R52" s="255">
        <f>LOOKUP(Q52,'[10]SCORE4'!I:I,'[10]SCORE4'!J:J)</f>
        <v>0</v>
      </c>
      <c r="S52" s="291">
        <v>4.32</v>
      </c>
      <c r="T52" s="127">
        <f>LOOKUP(S52,'[10]SCORE4'!F:F,'[10]SCORE4'!E:E)</f>
        <v>90</v>
      </c>
      <c r="U52" s="291">
        <v>5.8</v>
      </c>
      <c r="V52" s="255">
        <f>LOOKUP(U52,'[10]SCORE4'!G:G,'[10]SCORE4'!E:E)</f>
        <v>55</v>
      </c>
      <c r="W52" s="291">
        <v>22.91</v>
      </c>
      <c r="X52" s="127">
        <f>LOOKUP(W52,'[10]SCORE4'!H:H,'[10]SCORE4'!E:E)</f>
        <v>55</v>
      </c>
      <c r="Y52" s="129">
        <f t="shared" si="0"/>
        <v>295</v>
      </c>
      <c r="Z52" s="40"/>
      <c r="AA52" s="40"/>
    </row>
    <row r="53" spans="2:27" s="41" customFormat="1" ht="21.75" customHeight="1">
      <c r="B53" s="133">
        <v>42</v>
      </c>
      <c r="C53" s="307" t="s">
        <v>610</v>
      </c>
      <c r="D53" s="257">
        <v>2006</v>
      </c>
      <c r="E53" s="257">
        <v>387234</v>
      </c>
      <c r="F53" s="258" t="s">
        <v>419</v>
      </c>
      <c r="G53" s="291">
        <v>8.8</v>
      </c>
      <c r="H53" s="127">
        <f>LOOKUP(G53,'[13]SCORE4'!B:B,'[13]SCORE4'!A:A)</f>
        <v>95</v>
      </c>
      <c r="I53" s="292"/>
      <c r="J53" s="84">
        <f>LOOKUP(I53,'[13]SCORE2'!E:E,'[13]SCORE2'!D:D)</f>
        <v>0</v>
      </c>
      <c r="K53" s="292"/>
      <c r="L53" s="127">
        <f>LOOKUP(K53,'[13]SCORE4'!C:C,'[13]SCORE4'!A:A)</f>
        <v>0</v>
      </c>
      <c r="M53" s="292"/>
      <c r="N53" s="255">
        <f>LOOKUP(M53,'[13]SCORE4'!D:D,'[13]SCORE4'!A:A)</f>
        <v>0</v>
      </c>
      <c r="O53" s="291"/>
      <c r="P53" s="84">
        <f>LOOKUP(O53,'[13]SCORE2'!M:M,'[13]SCORE2'!L:L)</f>
        <v>0</v>
      </c>
      <c r="Q53" s="291"/>
      <c r="R53" s="255">
        <f>LOOKUP(Q53,'[13]SCORE4'!I:I,'[13]SCORE4'!J:J)</f>
        <v>0</v>
      </c>
      <c r="S53" s="291">
        <v>4.1</v>
      </c>
      <c r="T53" s="127">
        <f>LOOKUP(S53,'[13]SCORE4'!F:F,'[13]SCORE4'!E:E)</f>
        <v>80</v>
      </c>
      <c r="U53" s="291">
        <v>5.19</v>
      </c>
      <c r="V53" s="255">
        <f>LOOKUP(U53,'[13]SCORE4'!G:G,'[13]SCORE4'!E:E)</f>
        <v>45</v>
      </c>
      <c r="W53" s="291">
        <v>28.76</v>
      </c>
      <c r="X53" s="127">
        <f>LOOKUP(W53,'[13]SCORE4'!H:H,'[13]SCORE4'!E:E)</f>
        <v>70</v>
      </c>
      <c r="Y53" s="129">
        <f t="shared" si="0"/>
        <v>290</v>
      </c>
      <c r="Z53" s="40"/>
      <c r="AA53" s="40"/>
    </row>
    <row r="54" spans="2:27" s="41" customFormat="1" ht="21.75" customHeight="1">
      <c r="B54" s="133">
        <v>43</v>
      </c>
      <c r="C54" s="270" t="s">
        <v>608</v>
      </c>
      <c r="D54" s="271">
        <v>2006</v>
      </c>
      <c r="E54" s="271">
        <v>374854</v>
      </c>
      <c r="F54" s="258" t="s">
        <v>399</v>
      </c>
      <c r="G54" s="291">
        <v>9.4</v>
      </c>
      <c r="H54" s="127">
        <f>LOOKUP(G54,'[12]SCORE4'!B:B,'[12]SCORE4'!A:A)</f>
        <v>80</v>
      </c>
      <c r="I54" s="292"/>
      <c r="J54" s="84">
        <f>LOOKUP(I54,'[12]SCORE2'!E:E,'[12]SCORE2'!D:D)</f>
        <v>0</v>
      </c>
      <c r="K54" s="292"/>
      <c r="L54" s="127">
        <f>LOOKUP(K54,'[12]SCORE4'!C:C,'[12]SCORE4'!A:A)</f>
        <v>0</v>
      </c>
      <c r="M54" s="292"/>
      <c r="N54" s="255">
        <f>LOOKUP(M54,'[12]SCORE4'!D:D,'[12]SCORE4'!A:A)</f>
        <v>0</v>
      </c>
      <c r="O54" s="291"/>
      <c r="P54" s="84">
        <f>LOOKUP(O54,'[12]SCORE2'!M:M,'[12]SCORE2'!L:L)</f>
        <v>0</v>
      </c>
      <c r="Q54" s="291"/>
      <c r="R54" s="255">
        <f>LOOKUP(Q54,'[12]SCORE4'!I:I,'[12]SCORE4'!J:J)</f>
        <v>0</v>
      </c>
      <c r="S54" s="291">
        <v>4.03</v>
      </c>
      <c r="T54" s="127">
        <f>LOOKUP(S54,'[12]SCORE4'!F:F,'[12]SCORE4'!E:E)</f>
        <v>80</v>
      </c>
      <c r="U54" s="291">
        <v>6.83</v>
      </c>
      <c r="V54" s="255">
        <f>LOOKUP(U54,'[12]SCORE4'!G:G,'[12]SCORE4'!E:E)</f>
        <v>65</v>
      </c>
      <c r="W54" s="291">
        <v>26.02</v>
      </c>
      <c r="X54" s="127">
        <f>LOOKUP(W54,'[12]SCORE4'!H:H,'[12]SCORE4'!E:E)</f>
        <v>65</v>
      </c>
      <c r="Y54" s="129">
        <f t="shared" si="0"/>
        <v>290</v>
      </c>
      <c r="Z54" s="40"/>
      <c r="AA54" s="40"/>
    </row>
    <row r="55" spans="2:27" s="41" customFormat="1" ht="21.75" customHeight="1" thickBot="1">
      <c r="B55" s="133">
        <v>44</v>
      </c>
      <c r="C55" s="293" t="s">
        <v>609</v>
      </c>
      <c r="D55" s="294">
        <v>2006</v>
      </c>
      <c r="E55" s="294">
        <v>374796</v>
      </c>
      <c r="F55" s="295" t="s">
        <v>407</v>
      </c>
      <c r="G55" s="291">
        <v>8.7</v>
      </c>
      <c r="H55" s="127">
        <f>LOOKUP(G55,'[10]SCORE4'!B:B,'[10]SCORE4'!A:A)</f>
        <v>100</v>
      </c>
      <c r="I55" s="292"/>
      <c r="J55" s="84">
        <f>LOOKUP(I55,'[10]SCORE2'!E:E,'[10]SCORE2'!D:D)</f>
        <v>0</v>
      </c>
      <c r="K55" s="292"/>
      <c r="L55" s="127">
        <f>LOOKUP(K55,'[10]SCORE4'!C:C,'[10]SCORE4'!A:A)</f>
        <v>0</v>
      </c>
      <c r="M55" s="292"/>
      <c r="N55" s="255">
        <f>LOOKUP(M55,'[10]SCORE4'!D:D,'[10]SCORE4'!A:A)</f>
        <v>0</v>
      </c>
      <c r="O55" s="291"/>
      <c r="P55" s="84">
        <f>LOOKUP(O55,'[10]SCORE2'!M:M,'[10]SCORE2'!L:L)</f>
        <v>0</v>
      </c>
      <c r="Q55" s="291"/>
      <c r="R55" s="255">
        <f>LOOKUP(Q55,'[10]SCORE4'!I:I,'[10]SCORE4'!J:J)</f>
        <v>0</v>
      </c>
      <c r="S55" s="291">
        <v>4.05</v>
      </c>
      <c r="T55" s="127">
        <f>LOOKUP(S55,'[10]SCORE4'!F:F,'[10]SCORE4'!E:E)</f>
        <v>80</v>
      </c>
      <c r="U55" s="291">
        <v>5.97</v>
      </c>
      <c r="V55" s="255">
        <f>LOOKUP(U55,'[10]SCORE4'!G:G,'[10]SCORE4'!E:E)</f>
        <v>55</v>
      </c>
      <c r="W55" s="291">
        <v>22.02</v>
      </c>
      <c r="X55" s="127">
        <f>LOOKUP(W55,'[10]SCORE4'!H:H,'[10]SCORE4'!E:E)</f>
        <v>55</v>
      </c>
      <c r="Y55" s="129">
        <f t="shared" si="0"/>
        <v>290</v>
      </c>
      <c r="Z55" s="40"/>
      <c r="AA55" s="40"/>
    </row>
    <row r="56" spans="2:27" s="41" customFormat="1" ht="21.75" customHeight="1">
      <c r="B56" s="133">
        <v>45</v>
      </c>
      <c r="C56" s="256" t="s">
        <v>607</v>
      </c>
      <c r="D56" s="257">
        <v>2007</v>
      </c>
      <c r="E56" s="257">
        <v>378257</v>
      </c>
      <c r="F56" s="308" t="s">
        <v>429</v>
      </c>
      <c r="G56" s="296">
        <v>9</v>
      </c>
      <c r="H56" s="126">
        <f>LOOKUP(G56,'[14]SCORE4'!B:B,'[14]SCORE4'!A:A)</f>
        <v>90</v>
      </c>
      <c r="I56" s="297"/>
      <c r="J56" s="79">
        <f>LOOKUP(I56,'[14]SCORE2'!E:E,'[14]SCORE2'!D:D)</f>
        <v>0</v>
      </c>
      <c r="K56" s="297"/>
      <c r="L56" s="126">
        <f>LOOKUP(K56,'[14]SCORE4'!C:C,'[14]SCORE4'!A:A)</f>
        <v>0</v>
      </c>
      <c r="M56" s="297"/>
      <c r="N56" s="253">
        <f>LOOKUP(M56,'[14]SCORE4'!D:D,'[14]SCORE4'!A:A)</f>
        <v>0</v>
      </c>
      <c r="O56" s="296"/>
      <c r="P56" s="79">
        <f>LOOKUP(O56,'[14]SCORE2'!M:M,'[14]SCORE2'!L:L)</f>
        <v>0</v>
      </c>
      <c r="Q56" s="296"/>
      <c r="R56" s="253">
        <f>LOOKUP(Q56,'[14]SCORE4'!I:I,'[14]SCORE4'!J:J)</f>
        <v>0</v>
      </c>
      <c r="S56" s="296">
        <v>3.95</v>
      </c>
      <c r="T56" s="126">
        <f>LOOKUP(S56,'[14]SCORE4'!F:F,'[14]SCORE4'!E:E)</f>
        <v>75</v>
      </c>
      <c r="U56" s="296">
        <v>6.11</v>
      </c>
      <c r="V56" s="253">
        <f>LOOKUP(U56,'[14]SCORE4'!G:G,'[14]SCORE4'!E:E)</f>
        <v>60</v>
      </c>
      <c r="W56" s="296">
        <v>27.06</v>
      </c>
      <c r="X56" s="126">
        <f>LOOKUP(W56,'[14]SCORE4'!H:H,'[14]SCORE4'!E:E)</f>
        <v>65</v>
      </c>
      <c r="Y56" s="128">
        <f t="shared" si="0"/>
        <v>290</v>
      </c>
      <c r="Z56" s="40"/>
      <c r="AA56" s="40"/>
    </row>
    <row r="57" spans="2:27" s="41" customFormat="1" ht="21.75" customHeight="1">
      <c r="B57" s="133">
        <v>46</v>
      </c>
      <c r="C57" s="254" t="s">
        <v>616</v>
      </c>
      <c r="D57" s="251">
        <v>2007</v>
      </c>
      <c r="E57" s="251">
        <v>372986</v>
      </c>
      <c r="F57" s="258" t="s">
        <v>421</v>
      </c>
      <c r="G57" s="291">
        <v>9</v>
      </c>
      <c r="H57" s="127">
        <f>LOOKUP(G57,'[11]SCORE4'!B:B,'[11]SCORE4'!A:A)</f>
        <v>90</v>
      </c>
      <c r="I57" s="292"/>
      <c r="J57" s="84">
        <f>LOOKUP(I57,'[11]SCORE2'!E:E,'[11]SCORE2'!D:D)</f>
        <v>0</v>
      </c>
      <c r="K57" s="292"/>
      <c r="L57" s="127">
        <f>LOOKUP(K57,'[11]SCORE4'!C:C,'[11]SCORE4'!A:A)</f>
        <v>0</v>
      </c>
      <c r="M57" s="292"/>
      <c r="N57" s="255">
        <f>LOOKUP(M57,'[11]SCORE4'!D:D,'[11]SCORE4'!A:A)</f>
        <v>0</v>
      </c>
      <c r="O57" s="291"/>
      <c r="P57" s="84">
        <f>LOOKUP(O57,'[11]SCORE2'!M:M,'[11]SCORE2'!L:L)</f>
        <v>0</v>
      </c>
      <c r="Q57" s="291"/>
      <c r="R57" s="255">
        <f>LOOKUP(Q57,'[11]SCORE4'!I:I,'[11]SCORE4'!J:J)</f>
        <v>0</v>
      </c>
      <c r="S57" s="291">
        <v>4.1</v>
      </c>
      <c r="T57" s="127">
        <f>LOOKUP(S57,'[11]SCORE4'!F:F,'[11]SCORE4'!E:E)</f>
        <v>80</v>
      </c>
      <c r="U57" s="291">
        <v>6.17</v>
      </c>
      <c r="V57" s="255">
        <f>LOOKUP(U57,'[11]SCORE4'!G:G,'[11]SCORE4'!E:E)</f>
        <v>60</v>
      </c>
      <c r="W57" s="291">
        <v>22.27</v>
      </c>
      <c r="X57" s="127">
        <f>LOOKUP(W57,'[11]SCORE4'!H:H,'[11]SCORE4'!E:E)</f>
        <v>55</v>
      </c>
      <c r="Y57" s="129">
        <f t="shared" si="0"/>
        <v>285</v>
      </c>
      <c r="Z57" s="40"/>
      <c r="AA57" s="40"/>
    </row>
    <row r="58" spans="2:27" s="41" customFormat="1" ht="21.75" customHeight="1">
      <c r="B58" s="133">
        <v>47</v>
      </c>
      <c r="C58" s="259" t="s">
        <v>617</v>
      </c>
      <c r="D58" s="260">
        <v>2006</v>
      </c>
      <c r="E58" s="260">
        <v>381018</v>
      </c>
      <c r="F58" s="258" t="s">
        <v>787</v>
      </c>
      <c r="G58" s="291">
        <v>8.6</v>
      </c>
      <c r="H58" s="127">
        <f>LOOKUP(G58,'[11]SCORE4'!B:B,'[11]SCORE4'!A:A)</f>
        <v>100</v>
      </c>
      <c r="I58" s="292"/>
      <c r="J58" s="84">
        <f>LOOKUP(I58,'[11]SCORE2'!E:E,'[11]SCORE2'!D:D)</f>
        <v>0</v>
      </c>
      <c r="K58" s="292"/>
      <c r="L58" s="127">
        <f>LOOKUP(K58,'[11]SCORE4'!C:C,'[11]SCORE4'!A:A)</f>
        <v>0</v>
      </c>
      <c r="M58" s="292"/>
      <c r="N58" s="255">
        <f>LOOKUP(M58,'[11]SCORE4'!D:D,'[11]SCORE4'!A:A)</f>
        <v>0</v>
      </c>
      <c r="O58" s="291"/>
      <c r="P58" s="84">
        <f>LOOKUP(O58,'[11]SCORE2'!M:M,'[11]SCORE2'!L:L)</f>
        <v>0</v>
      </c>
      <c r="Q58" s="291"/>
      <c r="R58" s="255">
        <f>LOOKUP(Q58,'[11]SCORE4'!I:I,'[11]SCORE4'!J:J)</f>
        <v>0</v>
      </c>
      <c r="S58" s="291">
        <v>3.82</v>
      </c>
      <c r="T58" s="127">
        <f>LOOKUP(S58,'[11]SCORE4'!F:F,'[11]SCORE4'!E:E)</f>
        <v>75</v>
      </c>
      <c r="U58" s="291">
        <v>5.48</v>
      </c>
      <c r="V58" s="255">
        <f>LOOKUP(U58,'[11]SCORE4'!G:G,'[11]SCORE4'!E:E)</f>
        <v>50</v>
      </c>
      <c r="W58" s="291">
        <v>24.28</v>
      </c>
      <c r="X58" s="127">
        <f>LOOKUP(W58,'[11]SCORE4'!H:H,'[11]SCORE4'!E:E)</f>
        <v>60</v>
      </c>
      <c r="Y58" s="129">
        <f t="shared" si="0"/>
        <v>285</v>
      </c>
      <c r="Z58" s="40"/>
      <c r="AA58" s="40"/>
    </row>
    <row r="59" spans="2:27" s="41" customFormat="1" ht="21.75" customHeight="1">
      <c r="B59" s="133">
        <v>48</v>
      </c>
      <c r="C59" s="301" t="s">
        <v>615</v>
      </c>
      <c r="D59" s="302">
        <v>2006</v>
      </c>
      <c r="E59" s="302">
        <v>382955</v>
      </c>
      <c r="F59" s="302" t="s">
        <v>410</v>
      </c>
      <c r="G59" s="291">
        <v>10</v>
      </c>
      <c r="H59" s="127">
        <f>LOOKUP(G59,'[10]SCORE4'!B:B,'[10]SCORE4'!A:A)</f>
        <v>65</v>
      </c>
      <c r="I59" s="292"/>
      <c r="J59" s="84">
        <f>LOOKUP(I59,'[10]SCORE2'!E:E,'[10]SCORE2'!D:D)</f>
        <v>0</v>
      </c>
      <c r="K59" s="292"/>
      <c r="L59" s="127">
        <f>LOOKUP(K59,'[10]SCORE4'!C:C,'[10]SCORE4'!A:A)</f>
        <v>0</v>
      </c>
      <c r="M59" s="292"/>
      <c r="N59" s="255">
        <f>LOOKUP(M59,'[10]SCORE4'!D:D,'[10]SCORE4'!A:A)</f>
        <v>0</v>
      </c>
      <c r="O59" s="291"/>
      <c r="P59" s="84">
        <f>LOOKUP(O59,'[10]SCORE2'!M:M,'[10]SCORE2'!L:L)</f>
        <v>0</v>
      </c>
      <c r="Q59" s="291"/>
      <c r="R59" s="255">
        <f>LOOKUP(Q59,'[10]SCORE4'!I:I,'[10]SCORE4'!J:J)</f>
        <v>0</v>
      </c>
      <c r="S59" s="291">
        <v>3.32</v>
      </c>
      <c r="T59" s="127">
        <f>LOOKUP(S59,'[10]SCORE4'!F:F,'[10]SCORE4'!E:E)</f>
        <v>55</v>
      </c>
      <c r="U59" s="291">
        <v>6.65</v>
      </c>
      <c r="V59" s="255">
        <f>LOOKUP(U59,'[10]SCORE4'!G:G,'[10]SCORE4'!E:E)</f>
        <v>65</v>
      </c>
      <c r="W59" s="291">
        <v>40.61</v>
      </c>
      <c r="X59" s="127">
        <f>LOOKUP(W59,'[10]SCORE4'!H:H,'[10]SCORE4'!E:E)</f>
        <v>100</v>
      </c>
      <c r="Y59" s="129">
        <f t="shared" si="0"/>
        <v>285</v>
      </c>
      <c r="Z59" s="40"/>
      <c r="AA59" s="40"/>
    </row>
    <row r="60" spans="2:27" s="41" customFormat="1" ht="21.75" customHeight="1">
      <c r="B60" s="133">
        <v>49</v>
      </c>
      <c r="C60" s="256" t="s">
        <v>611</v>
      </c>
      <c r="D60" s="251">
        <v>2007</v>
      </c>
      <c r="E60" s="257">
        <v>362118</v>
      </c>
      <c r="F60" s="251" t="s">
        <v>441</v>
      </c>
      <c r="G60" s="291">
        <v>9.6</v>
      </c>
      <c r="H60" s="127">
        <f>LOOKUP(G60,'[14]SCORE4'!B:B,'[14]SCORE4'!A:A)</f>
        <v>75</v>
      </c>
      <c r="I60" s="292"/>
      <c r="J60" s="84">
        <f>LOOKUP(I60,'[14]SCORE2'!E:E,'[14]SCORE2'!D:D)</f>
        <v>0</v>
      </c>
      <c r="K60" s="292"/>
      <c r="L60" s="127">
        <f>LOOKUP(K60,'[14]SCORE4'!C:C,'[14]SCORE4'!A:A)</f>
        <v>0</v>
      </c>
      <c r="M60" s="292"/>
      <c r="N60" s="255">
        <f>LOOKUP(M60,'[14]SCORE4'!D:D,'[14]SCORE4'!A:A)</f>
        <v>0</v>
      </c>
      <c r="O60" s="291"/>
      <c r="P60" s="84">
        <f>LOOKUP(O60,'[14]SCORE2'!M:M,'[14]SCORE2'!L:L)</f>
        <v>0</v>
      </c>
      <c r="Q60" s="291"/>
      <c r="R60" s="255">
        <f>LOOKUP(Q60,'[14]SCORE4'!I:I,'[14]SCORE4'!J:J)</f>
        <v>0</v>
      </c>
      <c r="S60" s="291">
        <v>3.75</v>
      </c>
      <c r="T60" s="127">
        <f>LOOKUP(S60,'[14]SCORE4'!F:F,'[14]SCORE4'!E:E)</f>
        <v>70</v>
      </c>
      <c r="U60" s="291">
        <v>6.4</v>
      </c>
      <c r="V60" s="255">
        <f>LOOKUP(U60,'[14]SCORE4'!G:G,'[14]SCORE4'!E:E)</f>
        <v>60</v>
      </c>
      <c r="W60" s="291">
        <v>32.25</v>
      </c>
      <c r="X60" s="127">
        <f>LOOKUP(W60,'[14]SCORE4'!H:H,'[14]SCORE4'!E:E)</f>
        <v>80</v>
      </c>
      <c r="Y60" s="129">
        <f t="shared" si="0"/>
        <v>285</v>
      </c>
      <c r="Z60" s="40"/>
      <c r="AA60" s="40"/>
    </row>
    <row r="61" spans="2:27" s="41" customFormat="1" ht="21.75" customHeight="1">
      <c r="B61" s="133">
        <v>50</v>
      </c>
      <c r="C61" s="293" t="s">
        <v>613</v>
      </c>
      <c r="D61" s="294">
        <v>2006</v>
      </c>
      <c r="E61" s="294">
        <v>365681</v>
      </c>
      <c r="F61" s="295" t="s">
        <v>407</v>
      </c>
      <c r="G61" s="291">
        <v>8.7</v>
      </c>
      <c r="H61" s="127">
        <f>LOOKUP(G61,'[10]SCORE4'!B:B,'[10]SCORE4'!A:A)</f>
        <v>100</v>
      </c>
      <c r="I61" s="292"/>
      <c r="J61" s="84">
        <f>LOOKUP(I61,'[10]SCORE2'!E:E,'[10]SCORE2'!D:D)</f>
        <v>0</v>
      </c>
      <c r="K61" s="292"/>
      <c r="L61" s="127">
        <f>LOOKUP(K61,'[10]SCORE4'!C:C,'[10]SCORE4'!A:A)</f>
        <v>0</v>
      </c>
      <c r="M61" s="292"/>
      <c r="N61" s="255">
        <f>LOOKUP(M61,'[10]SCORE4'!D:D,'[10]SCORE4'!A:A)</f>
        <v>0</v>
      </c>
      <c r="O61" s="291"/>
      <c r="P61" s="84">
        <f>LOOKUP(O61,'[10]SCORE2'!M:M,'[10]SCORE2'!L:L)</f>
        <v>0</v>
      </c>
      <c r="Q61" s="291"/>
      <c r="R61" s="255">
        <f>LOOKUP(Q61,'[10]SCORE4'!I:I,'[10]SCORE4'!J:J)</f>
        <v>0</v>
      </c>
      <c r="S61" s="291">
        <v>4.05</v>
      </c>
      <c r="T61" s="127">
        <f>LOOKUP(S61,'[10]SCORE4'!F:F,'[10]SCORE4'!E:E)</f>
        <v>80</v>
      </c>
      <c r="U61" s="291">
        <v>5.42</v>
      </c>
      <c r="V61" s="255">
        <f>LOOKUP(U61,'[10]SCORE4'!G:G,'[10]SCORE4'!E:E)</f>
        <v>50</v>
      </c>
      <c r="W61" s="291">
        <v>23.52</v>
      </c>
      <c r="X61" s="127">
        <f>LOOKUP(W61,'[10]SCORE4'!H:H,'[10]SCORE4'!E:E)</f>
        <v>55</v>
      </c>
      <c r="Y61" s="129">
        <f t="shared" si="0"/>
        <v>285</v>
      </c>
      <c r="Z61" s="40"/>
      <c r="AA61" s="40"/>
    </row>
    <row r="62" spans="2:27" s="41" customFormat="1" ht="21.75" customHeight="1">
      <c r="B62" s="133">
        <v>51</v>
      </c>
      <c r="C62" s="293" t="s">
        <v>614</v>
      </c>
      <c r="D62" s="294">
        <v>2007</v>
      </c>
      <c r="E62" s="294">
        <v>387280</v>
      </c>
      <c r="F62" s="295" t="s">
        <v>407</v>
      </c>
      <c r="G62" s="291">
        <v>8.9</v>
      </c>
      <c r="H62" s="127">
        <f>LOOKUP(G62,'[10]SCORE4'!B:B,'[10]SCORE4'!A:A)</f>
        <v>95</v>
      </c>
      <c r="I62" s="292"/>
      <c r="J62" s="84">
        <f>LOOKUP(I62,'[10]SCORE2'!E:E,'[10]SCORE2'!D:D)</f>
        <v>0</v>
      </c>
      <c r="K62" s="292"/>
      <c r="L62" s="127">
        <f>LOOKUP(K62,'[10]SCORE4'!C:C,'[10]SCORE4'!A:A)</f>
        <v>0</v>
      </c>
      <c r="M62" s="292"/>
      <c r="N62" s="255">
        <f>LOOKUP(M62,'[10]SCORE4'!D:D,'[10]SCORE4'!A:A)</f>
        <v>0</v>
      </c>
      <c r="O62" s="291"/>
      <c r="P62" s="84">
        <f>LOOKUP(O62,'[10]SCORE2'!M:M,'[10]SCORE2'!L:L)</f>
        <v>0</v>
      </c>
      <c r="Q62" s="291"/>
      <c r="R62" s="255">
        <f>LOOKUP(Q62,'[10]SCORE4'!I:I,'[10]SCORE4'!J:J)</f>
        <v>0</v>
      </c>
      <c r="S62" s="291">
        <v>4.03</v>
      </c>
      <c r="T62" s="127">
        <f>LOOKUP(S62,'[10]SCORE4'!F:F,'[10]SCORE4'!E:E)</f>
        <v>80</v>
      </c>
      <c r="U62" s="291">
        <v>5.78</v>
      </c>
      <c r="V62" s="255">
        <f>LOOKUP(U62,'[10]SCORE4'!G:G,'[10]SCORE4'!E:E)</f>
        <v>55</v>
      </c>
      <c r="W62" s="291">
        <v>23.83</v>
      </c>
      <c r="X62" s="127">
        <f>LOOKUP(W62,'[10]SCORE4'!H:H,'[10]SCORE4'!E:E)</f>
        <v>55</v>
      </c>
      <c r="Y62" s="129">
        <f t="shared" si="0"/>
        <v>285</v>
      </c>
      <c r="Z62" s="40"/>
      <c r="AA62" s="40"/>
    </row>
    <row r="63" spans="2:27" s="41" customFormat="1" ht="21.75" customHeight="1">
      <c r="B63" s="133">
        <v>52</v>
      </c>
      <c r="C63" s="256" t="s">
        <v>612</v>
      </c>
      <c r="D63" s="257">
        <v>2007</v>
      </c>
      <c r="E63" s="257">
        <v>386261</v>
      </c>
      <c r="F63" s="258" t="s">
        <v>429</v>
      </c>
      <c r="G63" s="291">
        <v>8.6</v>
      </c>
      <c r="H63" s="127">
        <f>LOOKUP(G63,'[14]SCORE4'!B:B,'[14]SCORE4'!A:A)</f>
        <v>100</v>
      </c>
      <c r="I63" s="292"/>
      <c r="J63" s="84">
        <f>LOOKUP(I63,'[14]SCORE2'!E:E,'[14]SCORE2'!D:D)</f>
        <v>0</v>
      </c>
      <c r="K63" s="292"/>
      <c r="L63" s="127">
        <f>LOOKUP(K63,'[14]SCORE4'!C:C,'[14]SCORE4'!A:A)</f>
        <v>0</v>
      </c>
      <c r="M63" s="292"/>
      <c r="N63" s="255">
        <f>LOOKUP(M63,'[14]SCORE4'!D:D,'[14]SCORE4'!A:A)</f>
        <v>0</v>
      </c>
      <c r="O63" s="291"/>
      <c r="P63" s="84">
        <f>LOOKUP(O63,'[14]SCORE2'!M:M,'[14]SCORE2'!L:L)</f>
        <v>0</v>
      </c>
      <c r="Q63" s="291"/>
      <c r="R63" s="255">
        <f>LOOKUP(Q63,'[14]SCORE4'!I:I,'[14]SCORE4'!J:J)</f>
        <v>0</v>
      </c>
      <c r="S63" s="291">
        <v>3.98</v>
      </c>
      <c r="T63" s="127">
        <f>LOOKUP(S63,'[14]SCORE4'!F:F,'[14]SCORE4'!E:E)</f>
        <v>80</v>
      </c>
      <c r="U63" s="291">
        <v>5.1</v>
      </c>
      <c r="V63" s="255">
        <f>LOOKUP(U63,'[14]SCORE4'!G:G,'[14]SCORE4'!E:E)</f>
        <v>45</v>
      </c>
      <c r="W63" s="291">
        <v>25.1</v>
      </c>
      <c r="X63" s="127">
        <f>LOOKUP(W63,'[14]SCORE4'!H:H,'[14]SCORE4'!E:E)</f>
        <v>60</v>
      </c>
      <c r="Y63" s="129">
        <f t="shared" si="0"/>
        <v>285</v>
      </c>
      <c r="Z63" s="40"/>
      <c r="AA63" s="40"/>
    </row>
    <row r="64" spans="2:27" s="41" customFormat="1" ht="21.75" customHeight="1">
      <c r="B64" s="133">
        <v>53</v>
      </c>
      <c r="C64" s="254" t="s">
        <v>622</v>
      </c>
      <c r="D64" s="257">
        <v>2006</v>
      </c>
      <c r="E64" s="257">
        <v>371970</v>
      </c>
      <c r="F64" s="258" t="s">
        <v>418</v>
      </c>
      <c r="G64" s="291">
        <v>8.6</v>
      </c>
      <c r="H64" s="127">
        <f>LOOKUP(G64,'[13]SCORE4'!B:B,'[13]SCORE4'!A:A)</f>
        <v>100</v>
      </c>
      <c r="I64" s="292"/>
      <c r="J64" s="84">
        <f>LOOKUP(I64,'[13]SCORE2'!E:E,'[13]SCORE2'!D:D)</f>
        <v>0</v>
      </c>
      <c r="K64" s="292"/>
      <c r="L64" s="127">
        <f>LOOKUP(K64,'[13]SCORE4'!C:C,'[13]SCORE4'!A:A)</f>
        <v>0</v>
      </c>
      <c r="M64" s="292"/>
      <c r="N64" s="255">
        <f>LOOKUP(M64,'[13]SCORE4'!D:D,'[13]SCORE4'!A:A)</f>
        <v>0</v>
      </c>
      <c r="O64" s="291"/>
      <c r="P64" s="84">
        <f>LOOKUP(O64,'[13]SCORE2'!M:M,'[13]SCORE2'!L:L)</f>
        <v>0</v>
      </c>
      <c r="Q64" s="291"/>
      <c r="R64" s="255">
        <f>LOOKUP(Q64,'[13]SCORE4'!I:I,'[13]SCORE4'!J:J)</f>
        <v>0</v>
      </c>
      <c r="S64" s="291">
        <v>3.97</v>
      </c>
      <c r="T64" s="127">
        <f>LOOKUP(S64,'[13]SCORE4'!F:F,'[13]SCORE4'!E:E)</f>
        <v>80</v>
      </c>
      <c r="U64" s="291">
        <v>6.03</v>
      </c>
      <c r="V64" s="255">
        <f>LOOKUP(U64,'[13]SCORE4'!G:G,'[13]SCORE4'!E:E)</f>
        <v>55</v>
      </c>
      <c r="W64" s="291">
        <v>18.8</v>
      </c>
      <c r="X64" s="127">
        <f>LOOKUP(W64,'[13]SCORE4'!H:H,'[13]SCORE4'!E:E)</f>
        <v>45</v>
      </c>
      <c r="Y64" s="129">
        <f t="shared" si="0"/>
        <v>280</v>
      </c>
      <c r="Z64" s="40"/>
      <c r="AA64" s="40"/>
    </row>
    <row r="65" spans="2:27" s="41" customFormat="1" ht="21.75" customHeight="1">
      <c r="B65" s="133">
        <v>54</v>
      </c>
      <c r="C65" s="256" t="s">
        <v>618</v>
      </c>
      <c r="D65" s="257">
        <v>2006</v>
      </c>
      <c r="E65" s="257">
        <v>357638</v>
      </c>
      <c r="F65" s="258" t="s">
        <v>449</v>
      </c>
      <c r="G65" s="291">
        <v>8.7</v>
      </c>
      <c r="H65" s="127">
        <f>LOOKUP(G65,'[14]SCORE4'!B:B,'[14]SCORE4'!A:A)</f>
        <v>100</v>
      </c>
      <c r="I65" s="292"/>
      <c r="J65" s="84">
        <f>LOOKUP(I65,'[14]SCORE2'!E:E,'[14]SCORE2'!D:D)</f>
        <v>0</v>
      </c>
      <c r="K65" s="292"/>
      <c r="L65" s="127">
        <f>LOOKUP(K65,'[14]SCORE4'!C:C,'[14]SCORE4'!A:A)</f>
        <v>0</v>
      </c>
      <c r="M65" s="292"/>
      <c r="N65" s="255">
        <f>LOOKUP(M65,'[14]SCORE4'!D:D,'[14]SCORE4'!A:A)</f>
        <v>0</v>
      </c>
      <c r="O65" s="291"/>
      <c r="P65" s="84">
        <f>LOOKUP(O65,'[14]SCORE2'!M:M,'[14]SCORE2'!L:L)</f>
        <v>0</v>
      </c>
      <c r="Q65" s="291"/>
      <c r="R65" s="255">
        <f>LOOKUP(Q65,'[14]SCORE4'!I:I,'[14]SCORE4'!J:J)</f>
        <v>0</v>
      </c>
      <c r="S65" s="291">
        <v>3.93</v>
      </c>
      <c r="T65" s="127">
        <f>LOOKUP(S65,'[14]SCORE4'!F:F,'[14]SCORE4'!E:E)</f>
        <v>75</v>
      </c>
      <c r="U65" s="291">
        <v>5.13</v>
      </c>
      <c r="V65" s="255">
        <f>LOOKUP(U65,'[14]SCORE4'!G:G,'[14]SCORE4'!E:E)</f>
        <v>45</v>
      </c>
      <c r="W65" s="291">
        <v>24.85</v>
      </c>
      <c r="X65" s="127">
        <f>LOOKUP(W65,'[14]SCORE4'!H:H,'[14]SCORE4'!E:E)</f>
        <v>60</v>
      </c>
      <c r="Y65" s="129">
        <f t="shared" si="0"/>
        <v>280</v>
      </c>
      <c r="Z65" s="40"/>
      <c r="AA65" s="40"/>
    </row>
    <row r="66" spans="2:27" s="41" customFormat="1" ht="21.75" customHeight="1">
      <c r="B66" s="133">
        <v>55</v>
      </c>
      <c r="C66" s="256" t="s">
        <v>623</v>
      </c>
      <c r="D66" s="257">
        <v>2006</v>
      </c>
      <c r="E66" s="335">
        <v>371682</v>
      </c>
      <c r="F66" s="258" t="s">
        <v>421</v>
      </c>
      <c r="G66" s="291">
        <v>8.5</v>
      </c>
      <c r="H66" s="127">
        <f>LOOKUP(G66,'[11]SCORE4'!B:B,'[11]SCORE4'!A:A)</f>
        <v>110</v>
      </c>
      <c r="I66" s="292"/>
      <c r="J66" s="84">
        <f>LOOKUP(I66,'[11]SCORE2'!E:E,'[11]SCORE2'!D:D)</f>
        <v>0</v>
      </c>
      <c r="K66" s="292"/>
      <c r="L66" s="127">
        <f>LOOKUP(K66,'[11]SCORE4'!C:C,'[11]SCORE4'!A:A)</f>
        <v>0</v>
      </c>
      <c r="M66" s="292"/>
      <c r="N66" s="255">
        <f>LOOKUP(M66,'[11]SCORE4'!D:D,'[11]SCORE4'!A:A)</f>
        <v>0</v>
      </c>
      <c r="O66" s="291"/>
      <c r="P66" s="84">
        <f>LOOKUP(O66,'[11]SCORE2'!M:M,'[11]SCORE2'!L:L)</f>
        <v>0</v>
      </c>
      <c r="Q66" s="291"/>
      <c r="R66" s="255">
        <f>LOOKUP(Q66,'[11]SCORE4'!I:I,'[11]SCORE4'!J:J)</f>
        <v>0</v>
      </c>
      <c r="S66" s="291">
        <v>3.81</v>
      </c>
      <c r="T66" s="127">
        <f>LOOKUP(S66,'[11]SCORE4'!F:F,'[11]SCORE4'!E:E)</f>
        <v>75</v>
      </c>
      <c r="U66" s="291">
        <v>5.67</v>
      </c>
      <c r="V66" s="255">
        <f>LOOKUP(U66,'[11]SCORE4'!G:G,'[11]SCORE4'!E:E)</f>
        <v>50</v>
      </c>
      <c r="W66" s="291">
        <v>19.53</v>
      </c>
      <c r="X66" s="127">
        <f>LOOKUP(W66,'[11]SCORE4'!H:H,'[11]SCORE4'!E:E)</f>
        <v>45</v>
      </c>
      <c r="Y66" s="129">
        <f t="shared" si="0"/>
        <v>280</v>
      </c>
      <c r="Z66" s="40"/>
      <c r="AA66" s="40"/>
    </row>
    <row r="67" spans="2:27" s="41" customFormat="1" ht="21.75" customHeight="1">
      <c r="B67" s="133">
        <v>56</v>
      </c>
      <c r="C67" s="270" t="s">
        <v>619</v>
      </c>
      <c r="D67" s="271">
        <v>2006</v>
      </c>
      <c r="E67" s="271">
        <v>363050</v>
      </c>
      <c r="F67" s="258" t="s">
        <v>399</v>
      </c>
      <c r="G67" s="291">
        <v>9.1</v>
      </c>
      <c r="H67" s="127">
        <f>LOOKUP(G67,'[12]SCORE4'!B:B,'[12]SCORE4'!A:A)</f>
        <v>90</v>
      </c>
      <c r="I67" s="292"/>
      <c r="J67" s="84">
        <f>LOOKUP(I67,'[12]SCORE2'!E:E,'[12]SCORE2'!D:D)</f>
        <v>0</v>
      </c>
      <c r="K67" s="292"/>
      <c r="L67" s="127">
        <f>LOOKUP(K67,'[12]SCORE4'!C:C,'[12]SCORE4'!A:A)</f>
        <v>0</v>
      </c>
      <c r="M67" s="292"/>
      <c r="N67" s="255">
        <f>LOOKUP(M67,'[12]SCORE4'!D:D,'[12]SCORE4'!A:A)</f>
        <v>0</v>
      </c>
      <c r="O67" s="291"/>
      <c r="P67" s="84">
        <f>LOOKUP(O67,'[12]SCORE2'!M:M,'[12]SCORE2'!L:L)</f>
        <v>0</v>
      </c>
      <c r="Q67" s="291"/>
      <c r="R67" s="255">
        <f>LOOKUP(Q67,'[12]SCORE4'!I:I,'[12]SCORE4'!J:J)</f>
        <v>0</v>
      </c>
      <c r="S67" s="291">
        <v>4.08</v>
      </c>
      <c r="T67" s="127">
        <f>LOOKUP(S67,'[12]SCORE4'!F:F,'[12]SCORE4'!E:E)</f>
        <v>80</v>
      </c>
      <c r="U67" s="291">
        <v>6.68</v>
      </c>
      <c r="V67" s="255">
        <f>LOOKUP(U67,'[12]SCORE4'!G:G,'[12]SCORE4'!E:E)</f>
        <v>65</v>
      </c>
      <c r="W67" s="291">
        <v>18.78</v>
      </c>
      <c r="X67" s="127">
        <f>LOOKUP(W67,'[12]SCORE4'!H:H,'[12]SCORE4'!E:E)</f>
        <v>45</v>
      </c>
      <c r="Y67" s="129">
        <f t="shared" si="0"/>
        <v>280</v>
      </c>
      <c r="Z67" s="40"/>
      <c r="AA67" s="40"/>
    </row>
    <row r="68" spans="2:27" s="41" customFormat="1" ht="21.75" customHeight="1">
      <c r="B68" s="133">
        <v>57</v>
      </c>
      <c r="C68" s="270" t="s">
        <v>620</v>
      </c>
      <c r="D68" s="271">
        <v>2006</v>
      </c>
      <c r="E68" s="271">
        <v>385420</v>
      </c>
      <c r="F68" s="258" t="s">
        <v>399</v>
      </c>
      <c r="G68" s="291">
        <v>9.1</v>
      </c>
      <c r="H68" s="127">
        <f>LOOKUP(G68,'[12]SCORE4'!B:B,'[12]SCORE4'!A:A)</f>
        <v>90</v>
      </c>
      <c r="I68" s="292"/>
      <c r="J68" s="84">
        <f>LOOKUP(I68,'[12]SCORE2'!E:E,'[12]SCORE2'!D:D)</f>
        <v>0</v>
      </c>
      <c r="K68" s="292"/>
      <c r="L68" s="127">
        <f>LOOKUP(K68,'[12]SCORE4'!C:C,'[12]SCORE4'!A:A)</f>
        <v>0</v>
      </c>
      <c r="M68" s="292"/>
      <c r="N68" s="255">
        <f>LOOKUP(M68,'[12]SCORE4'!D:D,'[12]SCORE4'!A:A)</f>
        <v>0</v>
      </c>
      <c r="O68" s="291"/>
      <c r="P68" s="84">
        <f>LOOKUP(O68,'[12]SCORE2'!M:M,'[12]SCORE2'!L:L)</f>
        <v>0</v>
      </c>
      <c r="Q68" s="291"/>
      <c r="R68" s="255">
        <f>LOOKUP(Q68,'[12]SCORE4'!I:I,'[12]SCORE4'!J:J)</f>
        <v>0</v>
      </c>
      <c r="S68" s="291">
        <v>3.81</v>
      </c>
      <c r="T68" s="127">
        <f>LOOKUP(S68,'[12]SCORE4'!F:F,'[12]SCORE4'!E:E)</f>
        <v>75</v>
      </c>
      <c r="U68" s="291">
        <v>4.51</v>
      </c>
      <c r="V68" s="255">
        <f>LOOKUP(U68,'[12]SCORE4'!G:G,'[12]SCORE4'!E:E)</f>
        <v>40</v>
      </c>
      <c r="W68" s="291">
        <v>30.02</v>
      </c>
      <c r="X68" s="127">
        <f>LOOKUP(W68,'[12]SCORE4'!H:H,'[12]SCORE4'!E:E)</f>
        <v>75</v>
      </c>
      <c r="Y68" s="129">
        <f t="shared" si="0"/>
        <v>280</v>
      </c>
      <c r="Z68" s="40"/>
      <c r="AA68" s="40"/>
    </row>
    <row r="69" spans="2:27" s="41" customFormat="1" ht="21.75" customHeight="1">
      <c r="B69" s="133">
        <v>58</v>
      </c>
      <c r="C69" s="254" t="s">
        <v>621</v>
      </c>
      <c r="D69" s="251">
        <v>2007</v>
      </c>
      <c r="E69" s="251">
        <v>363203</v>
      </c>
      <c r="F69" s="258" t="s">
        <v>401</v>
      </c>
      <c r="G69" s="291">
        <v>9.3</v>
      </c>
      <c r="H69" s="127">
        <f>LOOKUP(G69,'[12]SCORE4'!B:B,'[12]SCORE4'!A:A)</f>
        <v>85</v>
      </c>
      <c r="I69" s="292"/>
      <c r="J69" s="84">
        <f>LOOKUP(I69,'[12]SCORE2'!E:E,'[12]SCORE2'!D:D)</f>
        <v>0</v>
      </c>
      <c r="K69" s="292"/>
      <c r="L69" s="127">
        <f>LOOKUP(K69,'[12]SCORE4'!C:C,'[12]SCORE4'!A:A)</f>
        <v>0</v>
      </c>
      <c r="M69" s="292"/>
      <c r="N69" s="255">
        <f>LOOKUP(M69,'[12]SCORE4'!D:D,'[12]SCORE4'!A:A)</f>
        <v>0</v>
      </c>
      <c r="O69" s="291"/>
      <c r="P69" s="84">
        <f>LOOKUP(O69,'[12]SCORE2'!M:M,'[12]SCORE2'!L:L)</f>
        <v>0</v>
      </c>
      <c r="Q69" s="291"/>
      <c r="R69" s="255">
        <f>LOOKUP(Q69,'[12]SCORE4'!I:I,'[12]SCORE4'!J:J)</f>
        <v>0</v>
      </c>
      <c r="S69" s="291">
        <v>3.93</v>
      </c>
      <c r="T69" s="127">
        <f>LOOKUP(S69,'[12]SCORE4'!F:F,'[12]SCORE4'!E:E)</f>
        <v>75</v>
      </c>
      <c r="U69" s="291">
        <v>6.23</v>
      </c>
      <c r="V69" s="255">
        <f>LOOKUP(U69,'[12]SCORE4'!G:G,'[12]SCORE4'!E:E)</f>
        <v>60</v>
      </c>
      <c r="W69" s="291">
        <v>24.75</v>
      </c>
      <c r="X69" s="127">
        <f>LOOKUP(W69,'[12]SCORE4'!H:H,'[12]SCORE4'!E:E)</f>
        <v>60</v>
      </c>
      <c r="Y69" s="129">
        <f t="shared" si="0"/>
        <v>280</v>
      </c>
      <c r="Z69" s="40"/>
      <c r="AA69" s="40"/>
    </row>
    <row r="70" spans="2:27" s="41" customFormat="1" ht="21.75" customHeight="1">
      <c r="B70" s="133">
        <v>59</v>
      </c>
      <c r="C70" s="254" t="s">
        <v>629</v>
      </c>
      <c r="D70" s="257">
        <v>2006</v>
      </c>
      <c r="E70" s="257">
        <v>368616</v>
      </c>
      <c r="F70" s="258" t="s">
        <v>418</v>
      </c>
      <c r="G70" s="291">
        <v>8.9</v>
      </c>
      <c r="H70" s="127">
        <f>LOOKUP(G70,'[13]SCORE4'!B:B,'[13]SCORE4'!A:A)</f>
        <v>95</v>
      </c>
      <c r="I70" s="292"/>
      <c r="J70" s="84">
        <f>LOOKUP(I70,'[13]SCORE2'!E:E,'[13]SCORE2'!D:D)</f>
        <v>0</v>
      </c>
      <c r="K70" s="292"/>
      <c r="L70" s="127">
        <f>LOOKUP(K70,'[13]SCORE4'!C:C,'[13]SCORE4'!A:A)</f>
        <v>0</v>
      </c>
      <c r="M70" s="292"/>
      <c r="N70" s="255">
        <f>LOOKUP(M70,'[13]SCORE4'!D:D,'[13]SCORE4'!A:A)</f>
        <v>0</v>
      </c>
      <c r="O70" s="291"/>
      <c r="P70" s="84">
        <f>LOOKUP(O70,'[13]SCORE2'!M:M,'[13]SCORE2'!L:L)</f>
        <v>0</v>
      </c>
      <c r="Q70" s="291"/>
      <c r="R70" s="255">
        <f>LOOKUP(Q70,'[13]SCORE4'!I:I,'[13]SCORE4'!J:J)</f>
        <v>0</v>
      </c>
      <c r="S70" s="291">
        <v>4.02</v>
      </c>
      <c r="T70" s="127">
        <f>LOOKUP(S70,'[13]SCORE4'!F:F,'[13]SCORE4'!E:E)</f>
        <v>80</v>
      </c>
      <c r="U70" s="291">
        <v>5.97</v>
      </c>
      <c r="V70" s="255">
        <f>LOOKUP(U70,'[13]SCORE4'!G:G,'[13]SCORE4'!E:E)</f>
        <v>55</v>
      </c>
      <c r="W70" s="291">
        <v>19.29</v>
      </c>
      <c r="X70" s="127">
        <f>LOOKUP(W70,'[13]SCORE4'!H:H,'[13]SCORE4'!E:E)</f>
        <v>45</v>
      </c>
      <c r="Y70" s="129">
        <f t="shared" si="0"/>
        <v>275</v>
      </c>
      <c r="Z70" s="40"/>
      <c r="AA70" s="40"/>
    </row>
    <row r="71" spans="2:27" s="41" customFormat="1" ht="21.75" customHeight="1">
      <c r="B71" s="133">
        <v>60</v>
      </c>
      <c r="C71" s="301" t="s">
        <v>627</v>
      </c>
      <c r="D71" s="302">
        <v>2007</v>
      </c>
      <c r="E71" s="302">
        <v>367864</v>
      </c>
      <c r="F71" s="302" t="s">
        <v>408</v>
      </c>
      <c r="G71" s="291">
        <v>9.4</v>
      </c>
      <c r="H71" s="127">
        <f>LOOKUP(G71,'[10]SCORE4'!B:B,'[10]SCORE4'!A:A)</f>
        <v>80</v>
      </c>
      <c r="I71" s="292"/>
      <c r="J71" s="84">
        <f>LOOKUP(I71,'[10]SCORE2'!E:E,'[10]SCORE2'!D:D)</f>
        <v>0</v>
      </c>
      <c r="K71" s="292"/>
      <c r="L71" s="127">
        <f>LOOKUP(K71,'[10]SCORE4'!C:C,'[10]SCORE4'!A:A)</f>
        <v>0</v>
      </c>
      <c r="M71" s="292"/>
      <c r="N71" s="255">
        <f>LOOKUP(M71,'[10]SCORE4'!D:D,'[10]SCORE4'!A:A)</f>
        <v>0</v>
      </c>
      <c r="O71" s="291"/>
      <c r="P71" s="84">
        <f>LOOKUP(O71,'[10]SCORE2'!M:M,'[10]SCORE2'!L:L)</f>
        <v>0</v>
      </c>
      <c r="Q71" s="291"/>
      <c r="R71" s="255">
        <f>LOOKUP(Q71,'[10]SCORE4'!I:I,'[10]SCORE4'!J:J)</f>
        <v>0</v>
      </c>
      <c r="S71" s="291">
        <v>3.72</v>
      </c>
      <c r="T71" s="127">
        <f>LOOKUP(S71,'[10]SCORE4'!F:F,'[10]SCORE4'!E:E)</f>
        <v>70</v>
      </c>
      <c r="U71" s="291">
        <v>7.25</v>
      </c>
      <c r="V71" s="255">
        <f>LOOKUP(U71,'[10]SCORE4'!G:G,'[10]SCORE4'!E:E)</f>
        <v>70</v>
      </c>
      <c r="W71" s="291">
        <v>23.92</v>
      </c>
      <c r="X71" s="127">
        <f>LOOKUP(W71,'[10]SCORE4'!H:H,'[10]SCORE4'!E:E)</f>
        <v>55</v>
      </c>
      <c r="Y71" s="129">
        <f t="shared" si="0"/>
        <v>275</v>
      </c>
      <c r="Z71" s="40"/>
      <c r="AA71" s="40"/>
    </row>
    <row r="72" spans="2:27" s="41" customFormat="1" ht="21.75" customHeight="1" thickBot="1">
      <c r="B72" s="133">
        <v>61</v>
      </c>
      <c r="C72" s="254" t="s">
        <v>628</v>
      </c>
      <c r="D72" s="251">
        <v>2007</v>
      </c>
      <c r="E72" s="251">
        <v>373497</v>
      </c>
      <c r="F72" s="258" t="s">
        <v>413</v>
      </c>
      <c r="G72" s="291">
        <v>9.2</v>
      </c>
      <c r="H72" s="127">
        <f>LOOKUP(G72,'[15]SCORE4'!B:B,'[15]SCORE4'!A:A)</f>
        <v>85</v>
      </c>
      <c r="I72" s="292"/>
      <c r="J72" s="84">
        <f>LOOKUP(I72,'[15]SCORE2'!E:E,'[15]SCORE2'!D:D)</f>
        <v>0</v>
      </c>
      <c r="K72" s="292"/>
      <c r="L72" s="127">
        <f>LOOKUP(K72,'[15]SCORE4'!C:C,'[15]SCORE4'!A:A)</f>
        <v>0</v>
      </c>
      <c r="M72" s="292"/>
      <c r="N72" s="255">
        <f>LOOKUP(M72,'[15]SCORE4'!D:D,'[15]SCORE4'!A:A)</f>
        <v>0</v>
      </c>
      <c r="O72" s="291"/>
      <c r="P72" s="84">
        <f>LOOKUP(O72,'[15]SCORE2'!M:M,'[15]SCORE2'!L:L)</f>
        <v>0</v>
      </c>
      <c r="Q72" s="291"/>
      <c r="R72" s="255">
        <f>LOOKUP(Q72,'[15]SCORE4'!I:I,'[15]SCORE4'!J:J)</f>
        <v>0</v>
      </c>
      <c r="S72" s="291">
        <v>4.05</v>
      </c>
      <c r="T72" s="127">
        <f>LOOKUP(S72,'[15]SCORE4'!F:F,'[15]SCORE4'!E:E)</f>
        <v>80</v>
      </c>
      <c r="U72" s="291">
        <v>5.71</v>
      </c>
      <c r="V72" s="255">
        <f>LOOKUP(U72,'[15]SCORE4'!G:G,'[15]SCORE4'!E:E)</f>
        <v>55</v>
      </c>
      <c r="W72" s="291">
        <v>22.1</v>
      </c>
      <c r="X72" s="127">
        <f>LOOKUP(W72,'[15]SCORE4'!H:H,'[15]SCORE4'!E:E)</f>
        <v>55</v>
      </c>
      <c r="Y72" s="129">
        <f t="shared" si="0"/>
        <v>275</v>
      </c>
      <c r="Z72" s="40"/>
      <c r="AA72" s="40"/>
    </row>
    <row r="73" spans="2:27" s="41" customFormat="1" ht="21.75" customHeight="1">
      <c r="B73" s="133">
        <v>62</v>
      </c>
      <c r="C73" s="262" t="s">
        <v>630</v>
      </c>
      <c r="D73" s="263">
        <v>2006</v>
      </c>
      <c r="E73" s="263">
        <v>355150</v>
      </c>
      <c r="F73" s="336" t="s">
        <v>417</v>
      </c>
      <c r="G73" s="291">
        <v>8.7</v>
      </c>
      <c r="H73" s="127">
        <f>LOOKUP(G73,'[13]SCORE4'!B:B,'[13]SCORE4'!A:A)</f>
        <v>100</v>
      </c>
      <c r="I73" s="292"/>
      <c r="J73" s="84">
        <f>LOOKUP(I73,'[13]SCORE2'!E:E,'[13]SCORE2'!D:D)</f>
        <v>0</v>
      </c>
      <c r="K73" s="292"/>
      <c r="L73" s="127">
        <f>LOOKUP(K73,'[13]SCORE4'!C:C,'[13]SCORE4'!A:A)</f>
        <v>0</v>
      </c>
      <c r="M73" s="292"/>
      <c r="N73" s="255">
        <f>LOOKUP(M73,'[13]SCORE4'!D:D,'[13]SCORE4'!A:A)</f>
        <v>0</v>
      </c>
      <c r="O73" s="291"/>
      <c r="P73" s="84">
        <f>LOOKUP(O73,'[13]SCORE2'!M:M,'[13]SCORE2'!L:L)</f>
        <v>0</v>
      </c>
      <c r="Q73" s="291"/>
      <c r="R73" s="255">
        <f>LOOKUP(Q73,'[13]SCORE4'!I:I,'[13]SCORE4'!J:J)</f>
        <v>0</v>
      </c>
      <c r="S73" s="291">
        <v>3.7</v>
      </c>
      <c r="T73" s="127">
        <f>LOOKUP(S73,'[13]SCORE4'!F:F,'[13]SCORE4'!E:E)</f>
        <v>70</v>
      </c>
      <c r="U73" s="291">
        <v>5.96</v>
      </c>
      <c r="V73" s="255">
        <f>LOOKUP(U73,'[13]SCORE4'!G:G,'[13]SCORE4'!E:E)</f>
        <v>55</v>
      </c>
      <c r="W73" s="291">
        <v>20.43</v>
      </c>
      <c r="X73" s="127">
        <f>LOOKUP(W73,'[13]SCORE4'!H:H,'[13]SCORE4'!E:E)</f>
        <v>50</v>
      </c>
      <c r="Y73" s="129">
        <f t="shared" si="0"/>
        <v>275</v>
      </c>
      <c r="Z73" s="40"/>
      <c r="AA73" s="40"/>
    </row>
    <row r="74" spans="2:27" s="41" customFormat="1" ht="21.75" customHeight="1">
      <c r="B74" s="133">
        <v>63</v>
      </c>
      <c r="C74" s="262" t="s">
        <v>631</v>
      </c>
      <c r="D74" s="263">
        <v>2007</v>
      </c>
      <c r="E74" s="263">
        <v>362255</v>
      </c>
      <c r="F74" s="309" t="s">
        <v>421</v>
      </c>
      <c r="G74" s="291">
        <v>9.5</v>
      </c>
      <c r="H74" s="127">
        <f>LOOKUP(G74,'[11]SCORE4'!B:B,'[11]SCORE4'!A:A)</f>
        <v>80</v>
      </c>
      <c r="I74" s="292"/>
      <c r="J74" s="84">
        <f>LOOKUP(I74,'[11]SCORE2'!E:E,'[11]SCORE2'!D:D)</f>
        <v>0</v>
      </c>
      <c r="K74" s="292"/>
      <c r="L74" s="127">
        <f>LOOKUP(K74,'[11]SCORE4'!C:C,'[11]SCORE4'!A:A)</f>
        <v>0</v>
      </c>
      <c r="M74" s="292"/>
      <c r="N74" s="255">
        <f>LOOKUP(M74,'[11]SCORE4'!D:D,'[11]SCORE4'!A:A)</f>
        <v>0</v>
      </c>
      <c r="O74" s="291"/>
      <c r="P74" s="84">
        <f>LOOKUP(O74,'[11]SCORE2'!M:M,'[11]SCORE2'!L:L)</f>
        <v>0</v>
      </c>
      <c r="Q74" s="291"/>
      <c r="R74" s="255">
        <f>LOOKUP(Q74,'[11]SCORE4'!I:I,'[11]SCORE4'!J:J)</f>
        <v>0</v>
      </c>
      <c r="S74" s="291">
        <v>3.25</v>
      </c>
      <c r="T74" s="127">
        <f>LOOKUP(S74,'[11]SCORE4'!F:F,'[11]SCORE4'!E:E)</f>
        <v>55</v>
      </c>
      <c r="U74" s="291">
        <v>7.4</v>
      </c>
      <c r="V74" s="255">
        <f>LOOKUP(U74,'[11]SCORE4'!G:G,'[11]SCORE4'!E:E)</f>
        <v>75</v>
      </c>
      <c r="W74" s="291">
        <v>26.68</v>
      </c>
      <c r="X74" s="127">
        <f>LOOKUP(W74,'[11]SCORE4'!H:H,'[11]SCORE4'!E:E)</f>
        <v>65</v>
      </c>
      <c r="Y74" s="129">
        <f t="shared" si="0"/>
        <v>275</v>
      </c>
      <c r="Z74" s="40"/>
      <c r="AA74" s="40"/>
    </row>
    <row r="75" spans="2:27" s="41" customFormat="1" ht="21.75" customHeight="1">
      <c r="B75" s="133">
        <v>64</v>
      </c>
      <c r="C75" s="332" t="s">
        <v>626</v>
      </c>
      <c r="D75" s="334">
        <v>2007</v>
      </c>
      <c r="E75" s="334">
        <v>381246</v>
      </c>
      <c r="F75" s="337" t="s">
        <v>407</v>
      </c>
      <c r="G75" s="291">
        <v>8.9</v>
      </c>
      <c r="H75" s="127">
        <f>LOOKUP(G75,'[10]SCORE4'!B:B,'[10]SCORE4'!A:A)</f>
        <v>95</v>
      </c>
      <c r="I75" s="292"/>
      <c r="J75" s="84">
        <f>LOOKUP(I75,'[10]SCORE2'!E:E,'[10]SCORE2'!D:D)</f>
        <v>0</v>
      </c>
      <c r="K75" s="292"/>
      <c r="L75" s="127">
        <f>LOOKUP(K75,'[10]SCORE4'!C:C,'[10]SCORE4'!A:A)</f>
        <v>0</v>
      </c>
      <c r="M75" s="292"/>
      <c r="N75" s="255">
        <f>LOOKUP(M75,'[10]SCORE4'!D:D,'[10]SCORE4'!A:A)</f>
        <v>0</v>
      </c>
      <c r="O75" s="291"/>
      <c r="P75" s="84">
        <f>LOOKUP(O75,'[10]SCORE2'!M:M,'[10]SCORE2'!L:L)</f>
        <v>0</v>
      </c>
      <c r="Q75" s="291"/>
      <c r="R75" s="255">
        <f>LOOKUP(Q75,'[10]SCORE4'!I:I,'[10]SCORE4'!J:J)</f>
        <v>0</v>
      </c>
      <c r="S75" s="291">
        <v>3.85</v>
      </c>
      <c r="T75" s="127">
        <f>LOOKUP(S75,'[10]SCORE4'!F:F,'[10]SCORE4'!E:E)</f>
        <v>75</v>
      </c>
      <c r="U75" s="291">
        <v>5.77</v>
      </c>
      <c r="V75" s="255">
        <f>LOOKUP(U75,'[10]SCORE4'!G:G,'[10]SCORE4'!E:E)</f>
        <v>55</v>
      </c>
      <c r="W75" s="291">
        <v>21.91</v>
      </c>
      <c r="X75" s="127">
        <f>LOOKUP(W75,'[10]SCORE4'!H:H,'[10]SCORE4'!E:E)</f>
        <v>50</v>
      </c>
      <c r="Y75" s="129">
        <f t="shared" si="0"/>
        <v>275</v>
      </c>
      <c r="Z75" s="40"/>
      <c r="AA75" s="40"/>
    </row>
    <row r="76" spans="2:27" s="41" customFormat="1" ht="21.75" customHeight="1">
      <c r="B76" s="133">
        <v>65</v>
      </c>
      <c r="C76" s="262" t="s">
        <v>632</v>
      </c>
      <c r="D76" s="263">
        <v>2007</v>
      </c>
      <c r="E76" s="263">
        <v>383007</v>
      </c>
      <c r="F76" s="309" t="s">
        <v>424</v>
      </c>
      <c r="G76" s="291">
        <v>9</v>
      </c>
      <c r="H76" s="127">
        <f>LOOKUP(G76,'[11]SCORE4'!B:B,'[11]SCORE4'!A:A)</f>
        <v>90</v>
      </c>
      <c r="I76" s="292"/>
      <c r="J76" s="84">
        <f>LOOKUP(I76,'[11]SCORE2'!E:E,'[11]SCORE2'!D:D)</f>
        <v>0</v>
      </c>
      <c r="K76" s="292"/>
      <c r="L76" s="127">
        <f>LOOKUP(K76,'[11]SCORE4'!C:C,'[11]SCORE4'!A:A)</f>
        <v>0</v>
      </c>
      <c r="M76" s="292"/>
      <c r="N76" s="255">
        <f>LOOKUP(M76,'[11]SCORE4'!D:D,'[11]SCORE4'!A:A)</f>
        <v>0</v>
      </c>
      <c r="O76" s="291"/>
      <c r="P76" s="84">
        <f>LOOKUP(O76,'[11]SCORE2'!M:M,'[11]SCORE2'!L:L)</f>
        <v>0</v>
      </c>
      <c r="Q76" s="291"/>
      <c r="R76" s="255">
        <f>LOOKUP(Q76,'[11]SCORE4'!I:I,'[11]SCORE4'!J:J)</f>
        <v>0</v>
      </c>
      <c r="S76" s="291">
        <v>3.68</v>
      </c>
      <c r="T76" s="127">
        <f>LOOKUP(S76,'[11]SCORE4'!F:F,'[11]SCORE4'!E:E)</f>
        <v>70</v>
      </c>
      <c r="U76" s="291">
        <v>5.7</v>
      </c>
      <c r="V76" s="255">
        <f>LOOKUP(U76,'[11]SCORE4'!G:G,'[11]SCORE4'!E:E)</f>
        <v>50</v>
      </c>
      <c r="W76" s="291">
        <v>27.08</v>
      </c>
      <c r="X76" s="127">
        <f>LOOKUP(W76,'[11]SCORE4'!H:H,'[11]SCORE4'!E:E)</f>
        <v>65</v>
      </c>
      <c r="Y76" s="129">
        <f aca="true" t="shared" si="1" ref="Y76:Y139">H76+J76+L76+N76+P76+R76+T76+V76+X76</f>
        <v>275</v>
      </c>
      <c r="Z76" s="40"/>
      <c r="AA76" s="40"/>
    </row>
    <row r="77" spans="2:27" s="41" customFormat="1" ht="21.75" customHeight="1">
      <c r="B77" s="133">
        <v>66</v>
      </c>
      <c r="C77" s="262" t="s">
        <v>633</v>
      </c>
      <c r="D77" s="263">
        <v>2006</v>
      </c>
      <c r="E77" s="263">
        <v>379240</v>
      </c>
      <c r="F77" s="309" t="s">
        <v>424</v>
      </c>
      <c r="G77" s="291">
        <v>9</v>
      </c>
      <c r="H77" s="127">
        <f>LOOKUP(G77,'[11]SCORE4'!B:B,'[11]SCORE4'!A:A)</f>
        <v>90</v>
      </c>
      <c r="I77" s="292"/>
      <c r="J77" s="84">
        <f>LOOKUP(I77,'[11]SCORE2'!E:E,'[11]SCORE2'!D:D)</f>
        <v>0</v>
      </c>
      <c r="K77" s="292"/>
      <c r="L77" s="127">
        <f>LOOKUP(K77,'[11]SCORE4'!C:C,'[11]SCORE4'!A:A)</f>
        <v>0</v>
      </c>
      <c r="M77" s="292"/>
      <c r="N77" s="255">
        <f>LOOKUP(M77,'[11]SCORE4'!D:D,'[11]SCORE4'!A:A)</f>
        <v>0</v>
      </c>
      <c r="O77" s="291"/>
      <c r="P77" s="84">
        <f>LOOKUP(O77,'[11]SCORE2'!M:M,'[11]SCORE2'!L:L)</f>
        <v>0</v>
      </c>
      <c r="Q77" s="291"/>
      <c r="R77" s="255">
        <f>LOOKUP(Q77,'[11]SCORE4'!I:I,'[11]SCORE4'!J:J)</f>
        <v>0</v>
      </c>
      <c r="S77" s="291">
        <v>4</v>
      </c>
      <c r="T77" s="127">
        <f>LOOKUP(S77,'[11]SCORE4'!F:F,'[11]SCORE4'!E:E)</f>
        <v>80</v>
      </c>
      <c r="U77" s="291">
        <v>4.79</v>
      </c>
      <c r="V77" s="255">
        <f>LOOKUP(U77,'[11]SCORE4'!G:G,'[11]SCORE4'!E:E)</f>
        <v>40</v>
      </c>
      <c r="W77" s="291">
        <v>26.12</v>
      </c>
      <c r="X77" s="127">
        <f>LOOKUP(W77,'[11]SCORE4'!H:H,'[11]SCORE4'!E:E)</f>
        <v>65</v>
      </c>
      <c r="Y77" s="129">
        <f t="shared" si="1"/>
        <v>275</v>
      </c>
      <c r="Z77" s="40"/>
      <c r="AA77" s="40"/>
    </row>
    <row r="78" spans="2:27" s="41" customFormat="1" ht="21.75" customHeight="1">
      <c r="B78" s="133">
        <v>67</v>
      </c>
      <c r="C78" s="254" t="s">
        <v>624</v>
      </c>
      <c r="D78" s="251">
        <v>2006</v>
      </c>
      <c r="E78" s="251">
        <v>355886</v>
      </c>
      <c r="F78" s="258" t="s">
        <v>401</v>
      </c>
      <c r="G78" s="291">
        <v>9.1</v>
      </c>
      <c r="H78" s="127">
        <f>LOOKUP(G78,'[12]SCORE4'!B:B,'[12]SCORE4'!A:A)</f>
        <v>90</v>
      </c>
      <c r="I78" s="292"/>
      <c r="J78" s="84">
        <f>LOOKUP(I78,'[12]SCORE2'!E:E,'[12]SCORE2'!D:D)</f>
        <v>0</v>
      </c>
      <c r="K78" s="292"/>
      <c r="L78" s="127">
        <f>LOOKUP(K78,'[12]SCORE4'!C:C,'[12]SCORE4'!A:A)</f>
        <v>0</v>
      </c>
      <c r="M78" s="292"/>
      <c r="N78" s="255">
        <f>LOOKUP(M78,'[12]SCORE4'!D:D,'[12]SCORE4'!A:A)</f>
        <v>0</v>
      </c>
      <c r="O78" s="291"/>
      <c r="P78" s="84">
        <f>LOOKUP(O78,'[12]SCORE2'!M:M,'[12]SCORE2'!L:L)</f>
        <v>0</v>
      </c>
      <c r="Q78" s="291"/>
      <c r="R78" s="255">
        <f>LOOKUP(Q78,'[12]SCORE4'!I:I,'[12]SCORE4'!J:J)</f>
        <v>0</v>
      </c>
      <c r="S78" s="291">
        <v>3.98</v>
      </c>
      <c r="T78" s="127">
        <f>LOOKUP(S78,'[12]SCORE4'!F:F,'[12]SCORE4'!E:E)</f>
        <v>80</v>
      </c>
      <c r="U78" s="291">
        <v>6.43</v>
      </c>
      <c r="V78" s="255">
        <f>LOOKUP(U78,'[12]SCORE4'!G:G,'[12]SCORE4'!E:E)</f>
        <v>60</v>
      </c>
      <c r="W78" s="291">
        <v>18.68</v>
      </c>
      <c r="X78" s="127">
        <f>LOOKUP(W78,'[12]SCORE4'!H:H,'[12]SCORE4'!E:E)</f>
        <v>45</v>
      </c>
      <c r="Y78" s="129">
        <f t="shared" si="1"/>
        <v>275</v>
      </c>
      <c r="Z78" s="40"/>
      <c r="AA78" s="40"/>
    </row>
    <row r="79" spans="2:27" s="41" customFormat="1" ht="21.75" customHeight="1">
      <c r="B79" s="133">
        <v>68</v>
      </c>
      <c r="C79" s="254" t="s">
        <v>625</v>
      </c>
      <c r="D79" s="251">
        <v>2007</v>
      </c>
      <c r="E79" s="251">
        <v>380515</v>
      </c>
      <c r="F79" s="258" t="s">
        <v>401</v>
      </c>
      <c r="G79" s="291">
        <v>9.2</v>
      </c>
      <c r="H79" s="127">
        <f>LOOKUP(G79,'[12]SCORE4'!B:B,'[12]SCORE4'!A:A)</f>
        <v>85</v>
      </c>
      <c r="I79" s="292"/>
      <c r="J79" s="84">
        <f>LOOKUP(I79,'[12]SCORE2'!E:E,'[12]SCORE2'!D:D)</f>
        <v>0</v>
      </c>
      <c r="K79" s="292"/>
      <c r="L79" s="127">
        <f>LOOKUP(K79,'[12]SCORE4'!C:C,'[12]SCORE4'!A:A)</f>
        <v>0</v>
      </c>
      <c r="M79" s="292"/>
      <c r="N79" s="255">
        <f>LOOKUP(M79,'[12]SCORE4'!D:D,'[12]SCORE4'!A:A)</f>
        <v>0</v>
      </c>
      <c r="O79" s="291"/>
      <c r="P79" s="84">
        <f>LOOKUP(O79,'[12]SCORE2'!M:M,'[12]SCORE2'!L:L)</f>
        <v>0</v>
      </c>
      <c r="Q79" s="291"/>
      <c r="R79" s="255">
        <f>LOOKUP(Q79,'[12]SCORE4'!I:I,'[12]SCORE4'!J:J)</f>
        <v>0</v>
      </c>
      <c r="S79" s="291">
        <v>3.85</v>
      </c>
      <c r="T79" s="127">
        <f>LOOKUP(S79,'[12]SCORE4'!F:F,'[12]SCORE4'!E:E)</f>
        <v>75</v>
      </c>
      <c r="U79" s="291">
        <v>5.72</v>
      </c>
      <c r="V79" s="255">
        <f>LOOKUP(U79,'[12]SCORE4'!G:G,'[12]SCORE4'!E:E)</f>
        <v>55</v>
      </c>
      <c r="W79" s="291">
        <v>25.71</v>
      </c>
      <c r="X79" s="127">
        <f>LOOKUP(W79,'[12]SCORE4'!H:H,'[12]SCORE4'!E:E)</f>
        <v>60</v>
      </c>
      <c r="Y79" s="129">
        <f t="shared" si="1"/>
        <v>275</v>
      </c>
      <c r="Z79" s="40"/>
      <c r="AA79" s="40"/>
    </row>
    <row r="80" spans="2:27" s="41" customFormat="1" ht="21.75" customHeight="1">
      <c r="B80" s="133">
        <v>69</v>
      </c>
      <c r="C80" s="256" t="s">
        <v>634</v>
      </c>
      <c r="D80" s="251">
        <v>2006</v>
      </c>
      <c r="E80" s="251">
        <v>362662</v>
      </c>
      <c r="F80" s="251" t="s">
        <v>398</v>
      </c>
      <c r="G80" s="291">
        <v>9.2</v>
      </c>
      <c r="H80" s="127">
        <f>LOOKUP(G80,'[12]SCORE4'!B:B,'[12]SCORE4'!A:A)</f>
        <v>85</v>
      </c>
      <c r="I80" s="292"/>
      <c r="J80" s="84">
        <f>LOOKUP(I80,'[12]SCORE2'!E:E,'[12]SCORE2'!D:D)</f>
        <v>0</v>
      </c>
      <c r="K80" s="292"/>
      <c r="L80" s="127">
        <f>LOOKUP(K80,'[12]SCORE4'!C:C,'[12]SCORE4'!A:A)</f>
        <v>0</v>
      </c>
      <c r="M80" s="292"/>
      <c r="N80" s="255">
        <f>LOOKUP(M80,'[12]SCORE4'!D:D,'[12]SCORE4'!A:A)</f>
        <v>0</v>
      </c>
      <c r="O80" s="291"/>
      <c r="P80" s="84">
        <f>LOOKUP(O80,'[12]SCORE2'!M:M,'[12]SCORE2'!L:L)</f>
        <v>0</v>
      </c>
      <c r="Q80" s="291"/>
      <c r="R80" s="255">
        <f>LOOKUP(Q80,'[12]SCORE4'!I:I,'[12]SCORE4'!J:J)</f>
        <v>0</v>
      </c>
      <c r="S80" s="291">
        <v>4.02</v>
      </c>
      <c r="T80" s="127">
        <f>LOOKUP(S80,'[12]SCORE4'!F:F,'[12]SCORE4'!E:E)</f>
        <v>80</v>
      </c>
      <c r="U80" s="291">
        <v>5.86</v>
      </c>
      <c r="V80" s="255">
        <f>LOOKUP(U80,'[12]SCORE4'!G:G,'[12]SCORE4'!E:E)</f>
        <v>55</v>
      </c>
      <c r="W80" s="291">
        <v>20.05</v>
      </c>
      <c r="X80" s="127">
        <f>LOOKUP(W80,'[12]SCORE4'!H:H,'[12]SCORE4'!E:E)</f>
        <v>50</v>
      </c>
      <c r="Y80" s="129">
        <f t="shared" si="1"/>
        <v>270</v>
      </c>
      <c r="Z80" s="40"/>
      <c r="AA80" s="40"/>
    </row>
    <row r="81" spans="2:27" s="41" customFormat="1" ht="21.75" customHeight="1">
      <c r="B81" s="133">
        <v>70</v>
      </c>
      <c r="C81" s="254" t="s">
        <v>636</v>
      </c>
      <c r="D81" s="251">
        <v>2007</v>
      </c>
      <c r="E81" s="269">
        <v>383689</v>
      </c>
      <c r="F81" s="258" t="s">
        <v>411</v>
      </c>
      <c r="G81" s="291">
        <v>9</v>
      </c>
      <c r="H81" s="127">
        <f>LOOKUP(G81,'[15]SCORE4'!B:B,'[15]SCORE4'!A:A)</f>
        <v>90</v>
      </c>
      <c r="I81" s="292"/>
      <c r="J81" s="84">
        <f>LOOKUP(I81,'[15]SCORE2'!E:E,'[15]SCORE2'!D:D)</f>
        <v>0</v>
      </c>
      <c r="K81" s="292"/>
      <c r="L81" s="127">
        <f>LOOKUP(K81,'[15]SCORE4'!C:C,'[15]SCORE4'!A:A)</f>
        <v>0</v>
      </c>
      <c r="M81" s="292"/>
      <c r="N81" s="255">
        <f>LOOKUP(M81,'[15]SCORE4'!D:D,'[15]SCORE4'!A:A)</f>
        <v>0</v>
      </c>
      <c r="O81" s="291"/>
      <c r="P81" s="84">
        <f>LOOKUP(O81,'[15]SCORE2'!M:M,'[15]SCORE2'!L:L)</f>
        <v>0</v>
      </c>
      <c r="Q81" s="291"/>
      <c r="R81" s="255">
        <f>LOOKUP(Q81,'[15]SCORE4'!I:I,'[15]SCORE4'!J:J)</f>
        <v>0</v>
      </c>
      <c r="S81" s="291">
        <v>3.7</v>
      </c>
      <c r="T81" s="127">
        <f>LOOKUP(S81,'[15]SCORE4'!F:F,'[15]SCORE4'!E:E)</f>
        <v>70</v>
      </c>
      <c r="U81" s="291">
        <v>5.91</v>
      </c>
      <c r="V81" s="255">
        <f>LOOKUP(U81,'[15]SCORE4'!G:G,'[15]SCORE4'!E:E)</f>
        <v>55</v>
      </c>
      <c r="W81" s="291">
        <v>23.54</v>
      </c>
      <c r="X81" s="127">
        <f>LOOKUP(W81,'[15]SCORE4'!H:H,'[15]SCORE4'!E:E)</f>
        <v>55</v>
      </c>
      <c r="Y81" s="129">
        <f t="shared" si="1"/>
        <v>270</v>
      </c>
      <c r="Z81" s="40"/>
      <c r="AA81" s="40"/>
    </row>
    <row r="82" spans="2:27" s="41" customFormat="1" ht="21.75" customHeight="1">
      <c r="B82" s="133">
        <v>71</v>
      </c>
      <c r="C82" s="254" t="s">
        <v>637</v>
      </c>
      <c r="D82" s="257">
        <v>2007</v>
      </c>
      <c r="E82" s="257">
        <v>383326</v>
      </c>
      <c r="F82" s="258" t="s">
        <v>418</v>
      </c>
      <c r="G82" s="291">
        <v>9</v>
      </c>
      <c r="H82" s="127">
        <f>LOOKUP(G82,'[13]SCORE4'!B:B,'[13]SCORE4'!A:A)</f>
        <v>90</v>
      </c>
      <c r="I82" s="292"/>
      <c r="J82" s="84">
        <f>LOOKUP(I82,'[13]SCORE2'!E:E,'[13]SCORE2'!D:D)</f>
        <v>0</v>
      </c>
      <c r="K82" s="292"/>
      <c r="L82" s="127">
        <f>LOOKUP(K82,'[13]SCORE4'!C:C,'[13]SCORE4'!A:A)</f>
        <v>0</v>
      </c>
      <c r="M82" s="292"/>
      <c r="N82" s="255">
        <f>LOOKUP(M82,'[13]SCORE4'!D:D,'[13]SCORE4'!A:A)</f>
        <v>0</v>
      </c>
      <c r="O82" s="291"/>
      <c r="P82" s="84">
        <f>LOOKUP(O82,'[13]SCORE2'!M:M,'[13]SCORE2'!L:L)</f>
        <v>0</v>
      </c>
      <c r="Q82" s="291"/>
      <c r="R82" s="255">
        <f>LOOKUP(Q82,'[13]SCORE4'!I:I,'[13]SCORE4'!J:J)</f>
        <v>0</v>
      </c>
      <c r="S82" s="291">
        <v>3.7</v>
      </c>
      <c r="T82" s="127">
        <f>LOOKUP(S82,'[13]SCORE4'!F:F,'[13]SCORE4'!E:E)</f>
        <v>70</v>
      </c>
      <c r="U82" s="291">
        <v>5.03</v>
      </c>
      <c r="V82" s="255">
        <f>LOOKUP(U82,'[13]SCORE4'!G:G,'[13]SCORE4'!E:E)</f>
        <v>45</v>
      </c>
      <c r="W82" s="291">
        <v>26.43</v>
      </c>
      <c r="X82" s="127">
        <f>LOOKUP(W82,'[13]SCORE4'!H:H,'[13]SCORE4'!E:E)</f>
        <v>65</v>
      </c>
      <c r="Y82" s="129">
        <f t="shared" si="1"/>
        <v>270</v>
      </c>
      <c r="Z82" s="40"/>
      <c r="AA82" s="40"/>
    </row>
    <row r="83" spans="2:27" s="41" customFormat="1" ht="21.75" customHeight="1">
      <c r="B83" s="133">
        <v>72</v>
      </c>
      <c r="C83" s="254" t="s">
        <v>638</v>
      </c>
      <c r="D83" s="251">
        <v>2007</v>
      </c>
      <c r="E83" s="251">
        <v>360842</v>
      </c>
      <c r="F83" s="258" t="s">
        <v>419</v>
      </c>
      <c r="G83" s="291">
        <v>9.5</v>
      </c>
      <c r="H83" s="127">
        <f>LOOKUP(G83,'[13]SCORE4'!B:B,'[13]SCORE4'!A:A)</f>
        <v>80</v>
      </c>
      <c r="I83" s="292"/>
      <c r="J83" s="84">
        <f>LOOKUP(I83,'[13]SCORE2'!E:E,'[13]SCORE2'!D:D)</f>
        <v>0</v>
      </c>
      <c r="K83" s="292"/>
      <c r="L83" s="127">
        <f>LOOKUP(K83,'[13]SCORE4'!C:C,'[13]SCORE4'!A:A)</f>
        <v>0</v>
      </c>
      <c r="M83" s="292"/>
      <c r="N83" s="255">
        <f>LOOKUP(M83,'[13]SCORE4'!D:D,'[13]SCORE4'!A:A)</f>
        <v>0</v>
      </c>
      <c r="O83" s="291"/>
      <c r="P83" s="84">
        <f>LOOKUP(O83,'[13]SCORE2'!M:M,'[13]SCORE2'!L:L)</f>
        <v>0</v>
      </c>
      <c r="Q83" s="291"/>
      <c r="R83" s="255">
        <f>LOOKUP(Q83,'[13]SCORE4'!I:I,'[13]SCORE4'!J:J)</f>
        <v>0</v>
      </c>
      <c r="S83" s="291">
        <v>4</v>
      </c>
      <c r="T83" s="127">
        <f>LOOKUP(S83,'[13]SCORE4'!F:F,'[13]SCORE4'!E:E)</f>
        <v>80</v>
      </c>
      <c r="U83" s="291">
        <v>5.38</v>
      </c>
      <c r="V83" s="255">
        <f>LOOKUP(U83,'[13]SCORE4'!G:G,'[13]SCORE4'!E:E)</f>
        <v>50</v>
      </c>
      <c r="W83" s="291">
        <v>24.32</v>
      </c>
      <c r="X83" s="127">
        <f>LOOKUP(W83,'[13]SCORE4'!H:H,'[13]SCORE4'!E:E)</f>
        <v>60</v>
      </c>
      <c r="Y83" s="129">
        <f t="shared" si="1"/>
        <v>270</v>
      </c>
      <c r="Z83" s="40"/>
      <c r="AA83" s="40"/>
    </row>
    <row r="84" spans="2:27" s="41" customFormat="1" ht="21.75" customHeight="1">
      <c r="B84" s="133">
        <v>73</v>
      </c>
      <c r="C84" s="254" t="s">
        <v>635</v>
      </c>
      <c r="D84" s="251">
        <v>2007</v>
      </c>
      <c r="E84" s="251">
        <v>380512</v>
      </c>
      <c r="F84" s="258" t="s">
        <v>401</v>
      </c>
      <c r="G84" s="291">
        <v>9</v>
      </c>
      <c r="H84" s="127">
        <f>LOOKUP(G84,'[12]SCORE4'!B:B,'[12]SCORE4'!A:A)</f>
        <v>90</v>
      </c>
      <c r="I84" s="292"/>
      <c r="J84" s="84">
        <f>LOOKUP(I84,'[12]SCORE2'!E:E,'[12]SCORE2'!D:D)</f>
        <v>0</v>
      </c>
      <c r="K84" s="292"/>
      <c r="L84" s="127">
        <f>LOOKUP(K84,'[12]SCORE4'!C:C,'[12]SCORE4'!A:A)</f>
        <v>0</v>
      </c>
      <c r="M84" s="292"/>
      <c r="N84" s="255">
        <f>LOOKUP(M84,'[12]SCORE4'!D:D,'[12]SCORE4'!A:A)</f>
        <v>0</v>
      </c>
      <c r="O84" s="291"/>
      <c r="P84" s="84">
        <f>LOOKUP(O84,'[12]SCORE2'!M:M,'[12]SCORE2'!L:L)</f>
        <v>0</v>
      </c>
      <c r="Q84" s="291"/>
      <c r="R84" s="255">
        <f>LOOKUP(Q84,'[12]SCORE4'!I:I,'[12]SCORE4'!J:J)</f>
        <v>0</v>
      </c>
      <c r="S84" s="291">
        <v>4.25</v>
      </c>
      <c r="T84" s="127">
        <f>LOOKUP(S84,'[12]SCORE4'!F:F,'[12]SCORE4'!E:E)</f>
        <v>85</v>
      </c>
      <c r="U84" s="291">
        <v>5.85</v>
      </c>
      <c r="V84" s="255">
        <f>LOOKUP(U84,'[12]SCORE4'!G:G,'[12]SCORE4'!E:E)</f>
        <v>55</v>
      </c>
      <c r="W84" s="291">
        <v>17.18</v>
      </c>
      <c r="X84" s="127">
        <f>LOOKUP(W84,'[12]SCORE4'!H:H,'[12]SCORE4'!E:E)</f>
        <v>40</v>
      </c>
      <c r="Y84" s="129">
        <f t="shared" si="1"/>
        <v>270</v>
      </c>
      <c r="Z84" s="40"/>
      <c r="AA84" s="40"/>
    </row>
    <row r="85" spans="2:27" s="41" customFormat="1" ht="21.75" customHeight="1">
      <c r="B85" s="133">
        <v>74</v>
      </c>
      <c r="C85" s="254" t="s">
        <v>641</v>
      </c>
      <c r="D85" s="251">
        <v>2007</v>
      </c>
      <c r="E85" s="251">
        <v>383808</v>
      </c>
      <c r="F85" s="258" t="s">
        <v>431</v>
      </c>
      <c r="G85" s="291">
        <v>9.1</v>
      </c>
      <c r="H85" s="127">
        <f>LOOKUP(G85,'[14]SCORE4'!B:B,'[14]SCORE4'!A:A)</f>
        <v>90</v>
      </c>
      <c r="I85" s="292"/>
      <c r="J85" s="84">
        <f>LOOKUP(I85,'[14]SCORE2'!E:E,'[14]SCORE2'!D:D)</f>
        <v>0</v>
      </c>
      <c r="K85" s="292"/>
      <c r="L85" s="127">
        <f>LOOKUP(K85,'[14]SCORE4'!C:C,'[14]SCORE4'!A:A)</f>
        <v>0</v>
      </c>
      <c r="M85" s="292"/>
      <c r="N85" s="255">
        <f>LOOKUP(M85,'[14]SCORE4'!D:D,'[14]SCORE4'!A:A)</f>
        <v>0</v>
      </c>
      <c r="O85" s="291"/>
      <c r="P85" s="84">
        <f>LOOKUP(O85,'[14]SCORE2'!M:M,'[14]SCORE2'!L:L)</f>
        <v>0</v>
      </c>
      <c r="Q85" s="291"/>
      <c r="R85" s="255">
        <f>LOOKUP(Q85,'[14]SCORE4'!I:I,'[14]SCORE4'!J:J)</f>
        <v>0</v>
      </c>
      <c r="S85" s="291">
        <v>3.83</v>
      </c>
      <c r="T85" s="127">
        <f>LOOKUP(S85,'[14]SCORE4'!F:F,'[14]SCORE4'!E:E)</f>
        <v>75</v>
      </c>
      <c r="U85" s="291">
        <v>5.51</v>
      </c>
      <c r="V85" s="255">
        <f>LOOKUP(U85,'[14]SCORE4'!G:G,'[14]SCORE4'!E:E)</f>
        <v>50</v>
      </c>
      <c r="W85" s="291">
        <v>21.513</v>
      </c>
      <c r="X85" s="127">
        <f>LOOKUP(W85,'[14]SCORE4'!H:H,'[14]SCORE4'!E:E)</f>
        <v>50</v>
      </c>
      <c r="Y85" s="129">
        <f t="shared" si="1"/>
        <v>265</v>
      </c>
      <c r="Z85" s="40"/>
      <c r="AA85" s="40"/>
    </row>
    <row r="86" spans="2:27" s="41" customFormat="1" ht="21.75" customHeight="1">
      <c r="B86" s="133">
        <v>75</v>
      </c>
      <c r="C86" s="310" t="s">
        <v>640</v>
      </c>
      <c r="D86" s="311">
        <v>2006</v>
      </c>
      <c r="E86" s="311">
        <v>375589</v>
      </c>
      <c r="F86" s="258" t="s">
        <v>428</v>
      </c>
      <c r="G86" s="291">
        <v>8.9</v>
      </c>
      <c r="H86" s="127">
        <f>LOOKUP(G86,'[14]SCORE4'!B:B,'[14]SCORE4'!A:A)</f>
        <v>95</v>
      </c>
      <c r="I86" s="292"/>
      <c r="J86" s="84">
        <f>LOOKUP(I86,'[14]SCORE2'!E:E,'[14]SCORE2'!D:D)</f>
        <v>0</v>
      </c>
      <c r="K86" s="292"/>
      <c r="L86" s="127">
        <f>LOOKUP(K86,'[14]SCORE4'!C:C,'[14]SCORE4'!A:A)</f>
        <v>0</v>
      </c>
      <c r="M86" s="292"/>
      <c r="N86" s="255">
        <f>LOOKUP(M86,'[14]SCORE4'!D:D,'[14]SCORE4'!A:A)</f>
        <v>0</v>
      </c>
      <c r="O86" s="291"/>
      <c r="P86" s="84">
        <f>LOOKUP(O86,'[14]SCORE2'!M:M,'[14]SCORE2'!L:L)</f>
        <v>0</v>
      </c>
      <c r="Q86" s="291"/>
      <c r="R86" s="255">
        <f>LOOKUP(Q86,'[14]SCORE4'!I:I,'[14]SCORE4'!J:J)</f>
        <v>0</v>
      </c>
      <c r="S86" s="291">
        <v>3.93</v>
      </c>
      <c r="T86" s="127">
        <f>LOOKUP(S86,'[14]SCORE4'!F:F,'[14]SCORE4'!E:E)</f>
        <v>75</v>
      </c>
      <c r="U86" s="291">
        <v>5.52</v>
      </c>
      <c r="V86" s="255">
        <f>LOOKUP(U86,'[14]SCORE4'!G:G,'[14]SCORE4'!E:E)</f>
        <v>50</v>
      </c>
      <c r="W86" s="291">
        <v>19.75</v>
      </c>
      <c r="X86" s="127">
        <f>LOOKUP(W86,'[14]SCORE4'!H:H,'[14]SCORE4'!E:E)</f>
        <v>45</v>
      </c>
      <c r="Y86" s="129">
        <f t="shared" si="1"/>
        <v>265</v>
      </c>
      <c r="Z86" s="40"/>
      <c r="AA86" s="40"/>
    </row>
    <row r="87" spans="2:27" s="41" customFormat="1" ht="21.75" customHeight="1">
      <c r="B87" s="133">
        <v>76</v>
      </c>
      <c r="C87" s="254" t="s">
        <v>644</v>
      </c>
      <c r="D87" s="257">
        <v>2007</v>
      </c>
      <c r="E87" s="257">
        <v>386546</v>
      </c>
      <c r="F87" s="258" t="s">
        <v>418</v>
      </c>
      <c r="G87" s="291">
        <v>8.8</v>
      </c>
      <c r="H87" s="127">
        <f>LOOKUP(G87,'[13]SCORE4'!B:B,'[13]SCORE4'!A:A)</f>
        <v>95</v>
      </c>
      <c r="I87" s="292"/>
      <c r="J87" s="84">
        <f>LOOKUP(I87,'[13]SCORE2'!E:E,'[13]SCORE2'!D:D)</f>
        <v>0</v>
      </c>
      <c r="K87" s="292"/>
      <c r="L87" s="127">
        <f>LOOKUP(K87,'[13]SCORE4'!C:C,'[13]SCORE4'!A:A)</f>
        <v>0</v>
      </c>
      <c r="M87" s="292"/>
      <c r="N87" s="255">
        <f>LOOKUP(M87,'[13]SCORE4'!D:D,'[13]SCORE4'!A:A)</f>
        <v>0</v>
      </c>
      <c r="O87" s="291"/>
      <c r="P87" s="84">
        <f>LOOKUP(O87,'[13]SCORE2'!M:M,'[13]SCORE2'!L:L)</f>
        <v>0</v>
      </c>
      <c r="Q87" s="291"/>
      <c r="R87" s="255">
        <f>LOOKUP(Q87,'[13]SCORE4'!I:I,'[13]SCORE4'!J:J)</f>
        <v>0</v>
      </c>
      <c r="S87" s="291">
        <v>3.84</v>
      </c>
      <c r="T87" s="127">
        <f>LOOKUP(S87,'[13]SCORE4'!F:F,'[13]SCORE4'!E:E)</f>
        <v>75</v>
      </c>
      <c r="U87" s="291">
        <v>4.8</v>
      </c>
      <c r="V87" s="255">
        <f>LOOKUP(U87,'[13]SCORE4'!G:G,'[13]SCORE4'!E:E)</f>
        <v>40</v>
      </c>
      <c r="W87" s="291">
        <v>23.46</v>
      </c>
      <c r="X87" s="127">
        <f>LOOKUP(W87,'[13]SCORE4'!H:H,'[13]SCORE4'!E:E)</f>
        <v>55</v>
      </c>
      <c r="Y87" s="129">
        <f t="shared" si="1"/>
        <v>265</v>
      </c>
      <c r="Z87" s="40"/>
      <c r="AA87" s="40"/>
    </row>
    <row r="88" spans="2:27" s="41" customFormat="1" ht="21.75" customHeight="1" thickBot="1">
      <c r="B88" s="133">
        <v>77</v>
      </c>
      <c r="C88" s="254" t="s">
        <v>639</v>
      </c>
      <c r="D88" s="251">
        <v>2006</v>
      </c>
      <c r="E88" s="251">
        <v>362796</v>
      </c>
      <c r="F88" s="258" t="s">
        <v>449</v>
      </c>
      <c r="G88" s="291">
        <v>9.3</v>
      </c>
      <c r="H88" s="127">
        <f>LOOKUP(G88,'[14]SCORE4'!B:B,'[14]SCORE4'!A:A)</f>
        <v>85</v>
      </c>
      <c r="I88" s="292"/>
      <c r="J88" s="84">
        <f>LOOKUP(I88,'[14]SCORE2'!E:E,'[14]SCORE2'!D:D)</f>
        <v>0</v>
      </c>
      <c r="K88" s="292"/>
      <c r="L88" s="127">
        <f>LOOKUP(K88,'[14]SCORE4'!C:C,'[14]SCORE4'!A:A)</f>
        <v>0</v>
      </c>
      <c r="M88" s="292"/>
      <c r="N88" s="255">
        <f>LOOKUP(M88,'[14]SCORE4'!D:D,'[14]SCORE4'!A:A)</f>
        <v>0</v>
      </c>
      <c r="O88" s="291"/>
      <c r="P88" s="84">
        <f>LOOKUP(O88,'[14]SCORE2'!M:M,'[14]SCORE2'!L:L)</f>
        <v>0</v>
      </c>
      <c r="Q88" s="291"/>
      <c r="R88" s="255">
        <f>LOOKUP(Q88,'[14]SCORE4'!I:I,'[14]SCORE4'!J:J)</f>
        <v>0</v>
      </c>
      <c r="S88" s="291">
        <v>3.68</v>
      </c>
      <c r="T88" s="127">
        <f>LOOKUP(S88,'[14]SCORE4'!F:F,'[14]SCORE4'!E:E)</f>
        <v>70</v>
      </c>
      <c r="U88" s="291">
        <v>5.94</v>
      </c>
      <c r="V88" s="255">
        <f>LOOKUP(U88,'[14]SCORE4'!G:G,'[14]SCORE4'!E:E)</f>
        <v>55</v>
      </c>
      <c r="W88" s="291">
        <v>22.08</v>
      </c>
      <c r="X88" s="127">
        <f>LOOKUP(W88,'[14]SCORE4'!H:H,'[14]SCORE4'!E:E)</f>
        <v>55</v>
      </c>
      <c r="Y88" s="129">
        <f t="shared" si="1"/>
        <v>265</v>
      </c>
      <c r="Z88" s="40"/>
      <c r="AA88" s="40"/>
    </row>
    <row r="89" spans="2:27" s="41" customFormat="1" ht="21.75" customHeight="1">
      <c r="B89" s="133">
        <v>78</v>
      </c>
      <c r="C89" s="254" t="s">
        <v>642</v>
      </c>
      <c r="D89" s="251">
        <v>2007</v>
      </c>
      <c r="E89" s="251">
        <v>363627</v>
      </c>
      <c r="F89" s="258" t="s">
        <v>400</v>
      </c>
      <c r="G89" s="296">
        <v>9.1</v>
      </c>
      <c r="H89" s="126">
        <f>LOOKUP(G89,'[12]SCORE4'!B:B,'[12]SCORE4'!A:A)</f>
        <v>90</v>
      </c>
      <c r="I89" s="297"/>
      <c r="J89" s="79">
        <f>LOOKUP(I89,'[12]SCORE2'!E:E,'[12]SCORE2'!D:D)</f>
        <v>0</v>
      </c>
      <c r="K89" s="297"/>
      <c r="L89" s="126">
        <f>LOOKUP(K89,'[12]SCORE4'!C:C,'[12]SCORE4'!A:A)</f>
        <v>0</v>
      </c>
      <c r="M89" s="297"/>
      <c r="N89" s="253">
        <f>LOOKUP(M89,'[12]SCORE4'!D:D,'[12]SCORE4'!A:A)</f>
        <v>0</v>
      </c>
      <c r="O89" s="296"/>
      <c r="P89" s="79">
        <f>LOOKUP(O89,'[12]SCORE2'!M:M,'[12]SCORE2'!L:L)</f>
        <v>0</v>
      </c>
      <c r="Q89" s="296"/>
      <c r="R89" s="253">
        <f>LOOKUP(Q89,'[12]SCORE4'!I:I,'[12]SCORE4'!J:J)</f>
        <v>0</v>
      </c>
      <c r="S89" s="296">
        <v>4.18</v>
      </c>
      <c r="T89" s="126">
        <f>LOOKUP(S89,'[12]SCORE4'!F:F,'[12]SCORE4'!E:E)</f>
        <v>85</v>
      </c>
      <c r="U89" s="296">
        <v>5.08</v>
      </c>
      <c r="V89" s="253">
        <f>LOOKUP(U89,'[12]SCORE4'!G:G,'[12]SCORE4'!E:E)</f>
        <v>45</v>
      </c>
      <c r="W89" s="296">
        <v>18.31</v>
      </c>
      <c r="X89" s="126">
        <f>LOOKUP(W89,'[12]SCORE4'!H:H,'[12]SCORE4'!E:E)</f>
        <v>45</v>
      </c>
      <c r="Y89" s="128">
        <f t="shared" si="1"/>
        <v>265</v>
      </c>
      <c r="Z89" s="40"/>
      <c r="AA89" s="40"/>
    </row>
    <row r="90" spans="2:27" s="41" customFormat="1" ht="21.75" customHeight="1">
      <c r="B90" s="133">
        <v>79</v>
      </c>
      <c r="C90" s="254" t="s">
        <v>643</v>
      </c>
      <c r="D90" s="251">
        <v>2006</v>
      </c>
      <c r="E90" s="251">
        <v>380508</v>
      </c>
      <c r="F90" s="258" t="s">
        <v>401</v>
      </c>
      <c r="G90" s="291">
        <v>8.9</v>
      </c>
      <c r="H90" s="127">
        <f>LOOKUP(G90,'[12]SCORE4'!B:B,'[12]SCORE4'!A:A)</f>
        <v>95</v>
      </c>
      <c r="I90" s="292"/>
      <c r="J90" s="84">
        <f>LOOKUP(I90,'[12]SCORE2'!E:E,'[12]SCORE2'!D:D)</f>
        <v>0</v>
      </c>
      <c r="K90" s="292"/>
      <c r="L90" s="127">
        <f>LOOKUP(K90,'[12]SCORE4'!C:C,'[12]SCORE4'!A:A)</f>
        <v>0</v>
      </c>
      <c r="M90" s="292"/>
      <c r="N90" s="255">
        <f>LOOKUP(M90,'[12]SCORE4'!D:D,'[12]SCORE4'!A:A)</f>
        <v>0</v>
      </c>
      <c r="O90" s="291"/>
      <c r="P90" s="84">
        <f>LOOKUP(O90,'[12]SCORE2'!M:M,'[12]SCORE2'!L:L)</f>
        <v>0</v>
      </c>
      <c r="Q90" s="291"/>
      <c r="R90" s="255">
        <f>LOOKUP(Q90,'[12]SCORE4'!I:I,'[12]SCORE4'!J:J)</f>
        <v>0</v>
      </c>
      <c r="S90" s="291">
        <v>4.08</v>
      </c>
      <c r="T90" s="127">
        <f>LOOKUP(S90,'[12]SCORE4'!F:F,'[12]SCORE4'!E:E)</f>
        <v>80</v>
      </c>
      <c r="U90" s="291">
        <v>5.05</v>
      </c>
      <c r="V90" s="255">
        <f>LOOKUP(U90,'[12]SCORE4'!G:G,'[12]SCORE4'!E:E)</f>
        <v>45</v>
      </c>
      <c r="W90" s="291">
        <v>18.62</v>
      </c>
      <c r="X90" s="127">
        <f>LOOKUP(W90,'[12]SCORE4'!H:H,'[12]SCORE4'!E:E)</f>
        <v>45</v>
      </c>
      <c r="Y90" s="129">
        <f t="shared" si="1"/>
        <v>265</v>
      </c>
      <c r="Z90" s="40"/>
      <c r="AA90" s="40"/>
    </row>
    <row r="91" spans="2:27" s="41" customFormat="1" ht="21.75" customHeight="1">
      <c r="B91" s="133">
        <v>80</v>
      </c>
      <c r="C91" s="301" t="s">
        <v>650</v>
      </c>
      <c r="D91" s="302">
        <v>2007</v>
      </c>
      <c r="E91" s="302">
        <v>386270</v>
      </c>
      <c r="F91" s="302" t="s">
        <v>409</v>
      </c>
      <c r="G91" s="291">
        <v>8.9</v>
      </c>
      <c r="H91" s="127">
        <f>LOOKUP(G91,'[10]SCORE4'!B:B,'[10]SCORE4'!A:A)</f>
        <v>95</v>
      </c>
      <c r="I91" s="292"/>
      <c r="J91" s="84">
        <f>LOOKUP(I91,'[10]SCORE2'!E:E,'[10]SCORE2'!D:D)</f>
        <v>0</v>
      </c>
      <c r="K91" s="292"/>
      <c r="L91" s="127">
        <f>LOOKUP(K91,'[10]SCORE4'!C:C,'[10]SCORE4'!A:A)</f>
        <v>0</v>
      </c>
      <c r="M91" s="292"/>
      <c r="N91" s="255">
        <f>LOOKUP(M91,'[10]SCORE4'!D:D,'[10]SCORE4'!A:A)</f>
        <v>0</v>
      </c>
      <c r="O91" s="291"/>
      <c r="P91" s="84">
        <f>LOOKUP(O91,'[10]SCORE2'!M:M,'[10]SCORE2'!L:L)</f>
        <v>0</v>
      </c>
      <c r="Q91" s="291"/>
      <c r="R91" s="255">
        <f>LOOKUP(Q91,'[10]SCORE4'!I:I,'[10]SCORE4'!J:J)</f>
        <v>0</v>
      </c>
      <c r="S91" s="291">
        <v>3.22</v>
      </c>
      <c r="T91" s="127">
        <f>LOOKUP(S91,'[10]SCORE4'!F:F,'[10]SCORE4'!E:E)</f>
        <v>55</v>
      </c>
      <c r="U91" s="291">
        <v>6.19</v>
      </c>
      <c r="V91" s="255">
        <f>LOOKUP(U91,'[10]SCORE4'!G:G,'[10]SCORE4'!E:E)</f>
        <v>60</v>
      </c>
      <c r="W91" s="291">
        <v>20.73</v>
      </c>
      <c r="X91" s="127">
        <f>LOOKUP(W91,'[10]SCORE4'!H:H,'[10]SCORE4'!E:E)</f>
        <v>50</v>
      </c>
      <c r="Y91" s="129">
        <f t="shared" si="1"/>
        <v>260</v>
      </c>
      <c r="Z91" s="40"/>
      <c r="AA91" s="40"/>
    </row>
    <row r="92" spans="2:27" s="41" customFormat="1" ht="21.75" customHeight="1">
      <c r="B92" s="133">
        <v>81</v>
      </c>
      <c r="C92" s="274" t="s">
        <v>655</v>
      </c>
      <c r="D92" s="275">
        <v>2007</v>
      </c>
      <c r="E92" s="275">
        <v>380062</v>
      </c>
      <c r="F92" s="275" t="s">
        <v>412</v>
      </c>
      <c r="G92" s="291">
        <v>9</v>
      </c>
      <c r="H92" s="127">
        <f>LOOKUP(G92,'[11]SCORE4'!B:B,'[11]SCORE4'!A:A)</f>
        <v>90</v>
      </c>
      <c r="I92" s="292"/>
      <c r="J92" s="84">
        <f>LOOKUP(I92,'[11]SCORE2'!E:E,'[11]SCORE2'!D:D)</f>
        <v>0</v>
      </c>
      <c r="K92" s="292"/>
      <c r="L92" s="127">
        <f>LOOKUP(K92,'[11]SCORE4'!C:C,'[11]SCORE4'!A:A)</f>
        <v>0</v>
      </c>
      <c r="M92" s="292"/>
      <c r="N92" s="255">
        <f>LOOKUP(M92,'[11]SCORE4'!D:D,'[11]SCORE4'!A:A)</f>
        <v>0</v>
      </c>
      <c r="O92" s="291"/>
      <c r="P92" s="84">
        <f>LOOKUP(O92,'[11]SCORE2'!M:M,'[11]SCORE2'!L:L)</f>
        <v>0</v>
      </c>
      <c r="Q92" s="291"/>
      <c r="R92" s="255">
        <f>LOOKUP(Q92,'[11]SCORE4'!I:I,'[11]SCORE4'!J:J)</f>
        <v>0</v>
      </c>
      <c r="S92" s="291">
        <v>4.22</v>
      </c>
      <c r="T92" s="127">
        <f>LOOKUP(S92,'[11]SCORE4'!F:F,'[11]SCORE4'!E:E)</f>
        <v>85</v>
      </c>
      <c r="U92" s="291">
        <v>5.19</v>
      </c>
      <c r="V92" s="255">
        <f>LOOKUP(U92,'[11]SCORE4'!G:G,'[11]SCORE4'!E:E)</f>
        <v>45</v>
      </c>
      <c r="W92" s="291">
        <v>16.853</v>
      </c>
      <c r="X92" s="127">
        <f>LOOKUP(W92,'[11]SCORE4'!H:H,'[11]SCORE4'!E:E)</f>
        <v>40</v>
      </c>
      <c r="Y92" s="129">
        <f t="shared" si="1"/>
        <v>260</v>
      </c>
      <c r="Z92" s="40"/>
      <c r="AA92" s="40"/>
    </row>
    <row r="93" spans="2:27" s="41" customFormat="1" ht="21.75" customHeight="1">
      <c r="B93" s="133">
        <v>82</v>
      </c>
      <c r="C93" s="254" t="s">
        <v>651</v>
      </c>
      <c r="D93" s="257">
        <v>2006</v>
      </c>
      <c r="E93" s="257">
        <v>387313</v>
      </c>
      <c r="F93" s="258" t="s">
        <v>418</v>
      </c>
      <c r="G93" s="291">
        <v>9.3</v>
      </c>
      <c r="H93" s="127">
        <f>LOOKUP(G93,'[13]SCORE4'!B:B,'[13]SCORE4'!A:A)</f>
        <v>85</v>
      </c>
      <c r="I93" s="292"/>
      <c r="J93" s="84">
        <f>LOOKUP(I93,'[13]SCORE2'!E:E,'[13]SCORE2'!D:D)</f>
        <v>0</v>
      </c>
      <c r="K93" s="292"/>
      <c r="L93" s="127">
        <f>LOOKUP(K93,'[13]SCORE4'!C:C,'[13]SCORE4'!A:A)</f>
        <v>0</v>
      </c>
      <c r="M93" s="292"/>
      <c r="N93" s="255">
        <f>LOOKUP(M93,'[13]SCORE4'!D:D,'[13]SCORE4'!A:A)</f>
        <v>0</v>
      </c>
      <c r="O93" s="291"/>
      <c r="P93" s="84">
        <f>LOOKUP(O93,'[13]SCORE2'!M:M,'[13]SCORE2'!L:L)</f>
        <v>0</v>
      </c>
      <c r="Q93" s="291"/>
      <c r="R93" s="255">
        <f>LOOKUP(Q93,'[13]SCORE4'!I:I,'[13]SCORE4'!J:J)</f>
        <v>0</v>
      </c>
      <c r="S93" s="291">
        <v>3.58</v>
      </c>
      <c r="T93" s="127">
        <f>LOOKUP(S93,'[13]SCORE4'!F:F,'[13]SCORE4'!E:E)</f>
        <v>65</v>
      </c>
      <c r="U93" s="291">
        <v>5.37</v>
      </c>
      <c r="V93" s="255">
        <f>LOOKUP(U93,'[13]SCORE4'!G:G,'[13]SCORE4'!E:E)</f>
        <v>50</v>
      </c>
      <c r="W93" s="291">
        <v>24.42</v>
      </c>
      <c r="X93" s="127">
        <f>LOOKUP(W93,'[13]SCORE4'!H:H,'[13]SCORE4'!E:E)</f>
        <v>60</v>
      </c>
      <c r="Y93" s="129">
        <f t="shared" si="1"/>
        <v>260</v>
      </c>
      <c r="Z93" s="40"/>
      <c r="AA93" s="40"/>
    </row>
    <row r="94" spans="2:27" s="41" customFormat="1" ht="21.75" customHeight="1">
      <c r="B94" s="133">
        <v>83</v>
      </c>
      <c r="C94" s="254" t="s">
        <v>652</v>
      </c>
      <c r="D94" s="257">
        <v>2006</v>
      </c>
      <c r="E94" s="257">
        <v>375819</v>
      </c>
      <c r="F94" s="258" t="s">
        <v>418</v>
      </c>
      <c r="G94" s="291">
        <v>8.9</v>
      </c>
      <c r="H94" s="127">
        <f>LOOKUP(G94,'[13]SCORE4'!B:B,'[13]SCORE4'!A:A)</f>
        <v>95</v>
      </c>
      <c r="I94" s="292"/>
      <c r="J94" s="84">
        <f>LOOKUP(I94,'[13]SCORE2'!E:E,'[13]SCORE2'!D:D)</f>
        <v>0</v>
      </c>
      <c r="K94" s="292"/>
      <c r="L94" s="127">
        <f>LOOKUP(K94,'[13]SCORE4'!C:C,'[13]SCORE4'!A:A)</f>
        <v>0</v>
      </c>
      <c r="M94" s="292"/>
      <c r="N94" s="255">
        <f>LOOKUP(M94,'[13]SCORE4'!D:D,'[13]SCORE4'!A:A)</f>
        <v>0</v>
      </c>
      <c r="O94" s="291"/>
      <c r="P94" s="84">
        <f>LOOKUP(O94,'[13]SCORE2'!M:M,'[13]SCORE2'!L:L)</f>
        <v>0</v>
      </c>
      <c r="Q94" s="291"/>
      <c r="R94" s="255">
        <f>LOOKUP(Q94,'[13]SCORE4'!I:I,'[13]SCORE4'!J:J)</f>
        <v>0</v>
      </c>
      <c r="S94" s="291">
        <v>3.8</v>
      </c>
      <c r="T94" s="127">
        <f>LOOKUP(S94,'[13]SCORE4'!F:F,'[13]SCORE4'!E:E)</f>
        <v>70</v>
      </c>
      <c r="U94" s="291">
        <v>5.47</v>
      </c>
      <c r="V94" s="255">
        <f>LOOKUP(U94,'[13]SCORE4'!G:G,'[13]SCORE4'!E:E)</f>
        <v>50</v>
      </c>
      <c r="W94" s="291">
        <v>18.01</v>
      </c>
      <c r="X94" s="127">
        <f>LOOKUP(W94,'[13]SCORE4'!H:H,'[13]SCORE4'!E:E)</f>
        <v>45</v>
      </c>
      <c r="Y94" s="129">
        <f t="shared" si="1"/>
        <v>260</v>
      </c>
      <c r="Z94" s="40"/>
      <c r="AA94" s="40"/>
    </row>
    <row r="95" spans="2:27" s="41" customFormat="1" ht="21.75" customHeight="1">
      <c r="B95" s="133">
        <v>84</v>
      </c>
      <c r="C95" s="299" t="s">
        <v>647</v>
      </c>
      <c r="D95" s="300">
        <v>2006</v>
      </c>
      <c r="E95" s="251">
        <v>371157</v>
      </c>
      <c r="F95" s="251" t="s">
        <v>451</v>
      </c>
      <c r="G95" s="291">
        <v>9.2</v>
      </c>
      <c r="H95" s="127">
        <f>LOOKUP(G95,'[14]SCORE4'!B:B,'[14]SCORE4'!A:A)</f>
        <v>85</v>
      </c>
      <c r="I95" s="292"/>
      <c r="J95" s="84">
        <f>LOOKUP(I95,'[14]SCORE2'!E:E,'[14]SCORE2'!D:D)</f>
        <v>0</v>
      </c>
      <c r="K95" s="292"/>
      <c r="L95" s="127">
        <f>LOOKUP(K95,'[14]SCORE4'!C:C,'[14]SCORE4'!A:A)</f>
        <v>0</v>
      </c>
      <c r="M95" s="292"/>
      <c r="N95" s="255">
        <f>LOOKUP(M95,'[14]SCORE4'!D:D,'[14]SCORE4'!A:A)</f>
        <v>0</v>
      </c>
      <c r="O95" s="291"/>
      <c r="P95" s="84">
        <f>LOOKUP(O95,'[14]SCORE2'!M:M,'[14]SCORE2'!L:L)</f>
        <v>0</v>
      </c>
      <c r="Q95" s="291"/>
      <c r="R95" s="255">
        <f>LOOKUP(Q95,'[14]SCORE4'!I:I,'[14]SCORE4'!J:J)</f>
        <v>0</v>
      </c>
      <c r="S95" s="291">
        <v>3.63</v>
      </c>
      <c r="T95" s="127">
        <f>LOOKUP(S95,'[14]SCORE4'!F:F,'[14]SCORE4'!E:E)</f>
        <v>65</v>
      </c>
      <c r="U95" s="291">
        <v>6.04</v>
      </c>
      <c r="V95" s="255">
        <f>LOOKUP(U95,'[14]SCORE4'!G:G,'[14]SCORE4'!E:E)</f>
        <v>55</v>
      </c>
      <c r="W95" s="291">
        <v>22.47</v>
      </c>
      <c r="X95" s="127">
        <f>LOOKUP(W95,'[14]SCORE4'!H:H,'[14]SCORE4'!E:E)</f>
        <v>55</v>
      </c>
      <c r="Y95" s="129">
        <f t="shared" si="1"/>
        <v>260</v>
      </c>
      <c r="Z95" s="40"/>
      <c r="AA95" s="40"/>
    </row>
    <row r="96" spans="2:27" s="41" customFormat="1" ht="21.75" customHeight="1">
      <c r="B96" s="133">
        <v>85</v>
      </c>
      <c r="C96" s="299" t="s">
        <v>648</v>
      </c>
      <c r="D96" s="300">
        <v>2006</v>
      </c>
      <c r="E96" s="251">
        <v>361449</v>
      </c>
      <c r="F96" s="251" t="s">
        <v>451</v>
      </c>
      <c r="G96" s="291">
        <v>8.8</v>
      </c>
      <c r="H96" s="127">
        <f>LOOKUP(G96,'[14]SCORE4'!B:B,'[14]SCORE4'!A:A)</f>
        <v>95</v>
      </c>
      <c r="I96" s="292"/>
      <c r="J96" s="84">
        <f>LOOKUP(I96,'[14]SCORE2'!E:E,'[14]SCORE2'!D:D)</f>
        <v>0</v>
      </c>
      <c r="K96" s="292"/>
      <c r="L96" s="127">
        <f>LOOKUP(K96,'[14]SCORE4'!C:C,'[14]SCORE4'!A:A)</f>
        <v>0</v>
      </c>
      <c r="M96" s="292"/>
      <c r="N96" s="255">
        <f>LOOKUP(M96,'[14]SCORE4'!D:D,'[14]SCORE4'!A:A)</f>
        <v>0</v>
      </c>
      <c r="O96" s="291"/>
      <c r="P96" s="84">
        <f>LOOKUP(O96,'[14]SCORE2'!M:M,'[14]SCORE2'!L:L)</f>
        <v>0</v>
      </c>
      <c r="Q96" s="291"/>
      <c r="R96" s="255">
        <f>LOOKUP(Q96,'[14]SCORE4'!I:I,'[14]SCORE4'!J:J)</f>
        <v>0</v>
      </c>
      <c r="S96" s="291">
        <v>3.69</v>
      </c>
      <c r="T96" s="127">
        <f>LOOKUP(S96,'[14]SCORE4'!F:F,'[14]SCORE4'!E:E)</f>
        <v>70</v>
      </c>
      <c r="U96" s="291">
        <v>5.27</v>
      </c>
      <c r="V96" s="255">
        <f>LOOKUP(U96,'[14]SCORE4'!G:G,'[14]SCORE4'!E:E)</f>
        <v>45</v>
      </c>
      <c r="W96" s="291">
        <v>20.91</v>
      </c>
      <c r="X96" s="127">
        <f>LOOKUP(W96,'[14]SCORE4'!H:H,'[14]SCORE4'!E:E)</f>
        <v>50</v>
      </c>
      <c r="Y96" s="129">
        <f t="shared" si="1"/>
        <v>260</v>
      </c>
      <c r="Z96" s="40"/>
      <c r="AA96" s="40"/>
    </row>
    <row r="97" spans="2:27" s="41" customFormat="1" ht="21.75" customHeight="1">
      <c r="B97" s="133">
        <v>86</v>
      </c>
      <c r="C97" s="254" t="s">
        <v>645</v>
      </c>
      <c r="D97" s="251">
        <v>2006</v>
      </c>
      <c r="E97" s="251">
        <v>362797</v>
      </c>
      <c r="F97" s="258" t="s">
        <v>449</v>
      </c>
      <c r="G97" s="291">
        <v>9.1</v>
      </c>
      <c r="H97" s="127">
        <f>LOOKUP(G97,'[14]SCORE4'!B:B,'[14]SCORE4'!A:A)</f>
        <v>90</v>
      </c>
      <c r="I97" s="292"/>
      <c r="J97" s="84">
        <f>LOOKUP(I97,'[14]SCORE2'!E:E,'[14]SCORE2'!D:D)</f>
        <v>0</v>
      </c>
      <c r="K97" s="292"/>
      <c r="L97" s="127">
        <f>LOOKUP(K97,'[14]SCORE4'!C:C,'[14]SCORE4'!A:A)</f>
        <v>0</v>
      </c>
      <c r="M97" s="292"/>
      <c r="N97" s="255">
        <f>LOOKUP(M97,'[14]SCORE4'!D:D,'[14]SCORE4'!A:A)</f>
        <v>0</v>
      </c>
      <c r="O97" s="291"/>
      <c r="P97" s="84">
        <f>LOOKUP(O97,'[14]SCORE2'!M:M,'[14]SCORE2'!L:L)</f>
        <v>0</v>
      </c>
      <c r="Q97" s="291"/>
      <c r="R97" s="255">
        <f>LOOKUP(Q97,'[14]SCORE4'!I:I,'[14]SCORE4'!J:J)</f>
        <v>0</v>
      </c>
      <c r="S97" s="291">
        <v>3.67</v>
      </c>
      <c r="T97" s="127">
        <f>LOOKUP(S97,'[14]SCORE4'!F:F,'[14]SCORE4'!E:E)</f>
        <v>70</v>
      </c>
      <c r="U97" s="291">
        <v>4.95</v>
      </c>
      <c r="V97" s="255">
        <f>LOOKUP(U97,'[14]SCORE4'!G:G,'[14]SCORE4'!E:E)</f>
        <v>45</v>
      </c>
      <c r="W97" s="291">
        <v>22.3</v>
      </c>
      <c r="X97" s="127">
        <f>LOOKUP(W97,'[14]SCORE4'!H:H,'[14]SCORE4'!E:E)</f>
        <v>55</v>
      </c>
      <c r="Y97" s="129">
        <f t="shared" si="1"/>
        <v>260</v>
      </c>
      <c r="Z97" s="40"/>
      <c r="AA97" s="40"/>
    </row>
    <row r="98" spans="2:27" s="41" customFormat="1" ht="21.75" customHeight="1">
      <c r="B98" s="133">
        <v>87</v>
      </c>
      <c r="C98" s="254" t="s">
        <v>646</v>
      </c>
      <c r="D98" s="251">
        <v>2007</v>
      </c>
      <c r="E98" s="251">
        <v>366192</v>
      </c>
      <c r="F98" s="258" t="s">
        <v>449</v>
      </c>
      <c r="G98" s="291">
        <v>8.7</v>
      </c>
      <c r="H98" s="127">
        <f>LOOKUP(G98,'[14]SCORE4'!B:B,'[14]SCORE4'!A:A)</f>
        <v>100</v>
      </c>
      <c r="I98" s="292"/>
      <c r="J98" s="84">
        <f>LOOKUP(I98,'[14]SCORE2'!E:E,'[14]SCORE2'!D:D)</f>
        <v>0</v>
      </c>
      <c r="K98" s="292"/>
      <c r="L98" s="127">
        <f>LOOKUP(K98,'[14]SCORE4'!C:C,'[14]SCORE4'!A:A)</f>
        <v>0</v>
      </c>
      <c r="M98" s="292"/>
      <c r="N98" s="255">
        <f>LOOKUP(M98,'[14]SCORE4'!D:D,'[14]SCORE4'!A:A)</f>
        <v>0</v>
      </c>
      <c r="O98" s="291"/>
      <c r="P98" s="84">
        <f>LOOKUP(O98,'[14]SCORE2'!M:M,'[14]SCORE2'!L:L)</f>
        <v>0</v>
      </c>
      <c r="Q98" s="291"/>
      <c r="R98" s="255">
        <f>LOOKUP(Q98,'[14]SCORE4'!I:I,'[14]SCORE4'!J:J)</f>
        <v>0</v>
      </c>
      <c r="S98" s="291">
        <v>3.87</v>
      </c>
      <c r="T98" s="127">
        <f>LOOKUP(S98,'[14]SCORE4'!F:F,'[14]SCORE4'!E:E)</f>
        <v>75</v>
      </c>
      <c r="U98" s="291">
        <v>4.5</v>
      </c>
      <c r="V98" s="255">
        <f>LOOKUP(U98,'[14]SCORE4'!G:G,'[14]SCORE4'!E:E)</f>
        <v>35</v>
      </c>
      <c r="W98" s="291">
        <v>20.7</v>
      </c>
      <c r="X98" s="127">
        <f>LOOKUP(W98,'[14]SCORE4'!H:H,'[14]SCORE4'!E:E)</f>
        <v>50</v>
      </c>
      <c r="Y98" s="129">
        <f t="shared" si="1"/>
        <v>260</v>
      </c>
      <c r="Z98" s="40"/>
      <c r="AA98" s="40"/>
    </row>
    <row r="99" spans="2:27" s="41" customFormat="1" ht="21.75" customHeight="1">
      <c r="B99" s="133">
        <v>88</v>
      </c>
      <c r="C99" s="259" t="s">
        <v>653</v>
      </c>
      <c r="D99" s="260">
        <v>2006</v>
      </c>
      <c r="E99" s="257">
        <v>358944</v>
      </c>
      <c r="F99" s="258" t="s">
        <v>787</v>
      </c>
      <c r="G99" s="291">
        <v>9</v>
      </c>
      <c r="H99" s="127">
        <f>LOOKUP(G99,'[11]SCORE4'!B:B,'[11]SCORE4'!A:A)</f>
        <v>90</v>
      </c>
      <c r="I99" s="292"/>
      <c r="J99" s="84">
        <f>LOOKUP(I99,'[11]SCORE2'!E:E,'[11]SCORE2'!D:D)</f>
        <v>0</v>
      </c>
      <c r="K99" s="292"/>
      <c r="L99" s="127">
        <f>LOOKUP(K99,'[11]SCORE4'!C:C,'[11]SCORE4'!A:A)</f>
        <v>0</v>
      </c>
      <c r="M99" s="292"/>
      <c r="N99" s="255">
        <f>LOOKUP(M99,'[11]SCORE4'!D:D,'[11]SCORE4'!A:A)</f>
        <v>0</v>
      </c>
      <c r="O99" s="291"/>
      <c r="P99" s="84">
        <f>LOOKUP(O99,'[11]SCORE2'!M:M,'[11]SCORE2'!L:L)</f>
        <v>0</v>
      </c>
      <c r="Q99" s="291"/>
      <c r="R99" s="255">
        <f>LOOKUP(Q99,'[11]SCORE4'!I:I,'[11]SCORE4'!J:J)</f>
        <v>0</v>
      </c>
      <c r="S99" s="291">
        <v>3.82</v>
      </c>
      <c r="T99" s="127">
        <f>LOOKUP(S99,'[11]SCORE4'!F:F,'[11]SCORE4'!E:E)</f>
        <v>75</v>
      </c>
      <c r="U99" s="291">
        <v>4.94</v>
      </c>
      <c r="V99" s="255">
        <f>LOOKUP(U99,'[11]SCORE4'!G:G,'[11]SCORE4'!E:E)</f>
        <v>45</v>
      </c>
      <c r="W99" s="291">
        <v>20.1</v>
      </c>
      <c r="X99" s="127">
        <f>LOOKUP(W99,'[11]SCORE4'!H:H,'[11]SCORE4'!E:E)</f>
        <v>50</v>
      </c>
      <c r="Y99" s="129">
        <f t="shared" si="1"/>
        <v>260</v>
      </c>
      <c r="Z99" s="40"/>
      <c r="AA99" s="40"/>
    </row>
    <row r="100" spans="2:27" s="41" customFormat="1" ht="21.75" customHeight="1">
      <c r="B100" s="133">
        <v>89</v>
      </c>
      <c r="C100" s="259" t="s">
        <v>654</v>
      </c>
      <c r="D100" s="260">
        <v>2006</v>
      </c>
      <c r="E100" s="257">
        <v>381035</v>
      </c>
      <c r="F100" s="258" t="s">
        <v>787</v>
      </c>
      <c r="G100" s="291">
        <v>8.8</v>
      </c>
      <c r="H100" s="127">
        <f>LOOKUP(G100,'[11]SCORE4'!B:B,'[11]SCORE4'!A:A)</f>
        <v>95</v>
      </c>
      <c r="I100" s="292"/>
      <c r="J100" s="84">
        <f>LOOKUP(I100,'[11]SCORE2'!E:E,'[11]SCORE2'!D:D)</f>
        <v>0</v>
      </c>
      <c r="K100" s="292"/>
      <c r="L100" s="127">
        <f>LOOKUP(K100,'[11]SCORE4'!C:C,'[11]SCORE4'!A:A)</f>
        <v>0</v>
      </c>
      <c r="M100" s="292"/>
      <c r="N100" s="255">
        <f>LOOKUP(M100,'[11]SCORE4'!D:D,'[11]SCORE4'!A:A)</f>
        <v>0</v>
      </c>
      <c r="O100" s="291"/>
      <c r="P100" s="84">
        <f>LOOKUP(O100,'[11]SCORE2'!M:M,'[11]SCORE2'!L:L)</f>
        <v>0</v>
      </c>
      <c r="Q100" s="291"/>
      <c r="R100" s="255">
        <f>LOOKUP(Q100,'[11]SCORE4'!I:I,'[11]SCORE4'!J:J)</f>
        <v>0</v>
      </c>
      <c r="S100" s="291">
        <v>3.78</v>
      </c>
      <c r="T100" s="127">
        <f>LOOKUP(S100,'[11]SCORE4'!F:F,'[11]SCORE4'!E:E)</f>
        <v>70</v>
      </c>
      <c r="U100" s="291">
        <v>4.72</v>
      </c>
      <c r="V100" s="255">
        <f>LOOKUP(U100,'[11]SCORE4'!G:G,'[11]SCORE4'!E:E)</f>
        <v>40</v>
      </c>
      <c r="W100" s="291">
        <v>22.39</v>
      </c>
      <c r="X100" s="127">
        <f>LOOKUP(W100,'[11]SCORE4'!H:H,'[11]SCORE4'!E:E)</f>
        <v>55</v>
      </c>
      <c r="Y100" s="129">
        <f t="shared" si="1"/>
        <v>260</v>
      </c>
      <c r="Z100" s="40"/>
      <c r="AA100" s="40"/>
    </row>
    <row r="101" spans="2:27" s="41" customFormat="1" ht="21.75" customHeight="1">
      <c r="B101" s="133">
        <v>90</v>
      </c>
      <c r="C101" s="293" t="s">
        <v>649</v>
      </c>
      <c r="D101" s="294">
        <v>2006</v>
      </c>
      <c r="E101" s="294">
        <v>374797</v>
      </c>
      <c r="F101" s="295" t="s">
        <v>407</v>
      </c>
      <c r="G101" s="291">
        <v>9</v>
      </c>
      <c r="H101" s="127">
        <f>LOOKUP(G101,'[10]SCORE4'!B:B,'[10]SCORE4'!A:A)</f>
        <v>90</v>
      </c>
      <c r="I101" s="292"/>
      <c r="J101" s="84">
        <f>LOOKUP(I101,'[10]SCORE2'!E:E,'[10]SCORE2'!D:D)</f>
        <v>0</v>
      </c>
      <c r="K101" s="292"/>
      <c r="L101" s="127">
        <f>LOOKUP(K101,'[10]SCORE4'!C:C,'[10]SCORE4'!A:A)</f>
        <v>0</v>
      </c>
      <c r="M101" s="292"/>
      <c r="N101" s="255">
        <f>LOOKUP(M101,'[10]SCORE4'!D:D,'[10]SCORE4'!A:A)</f>
        <v>0</v>
      </c>
      <c r="O101" s="291"/>
      <c r="P101" s="84">
        <f>LOOKUP(O101,'[10]SCORE2'!M:M,'[10]SCORE2'!L:L)</f>
        <v>0</v>
      </c>
      <c r="Q101" s="291"/>
      <c r="R101" s="255">
        <f>LOOKUP(Q101,'[10]SCORE4'!I:I,'[10]SCORE4'!J:J)</f>
        <v>0</v>
      </c>
      <c r="S101" s="291">
        <v>3.78</v>
      </c>
      <c r="T101" s="127">
        <f>LOOKUP(S101,'[10]SCORE4'!F:F,'[10]SCORE4'!E:E)</f>
        <v>70</v>
      </c>
      <c r="U101" s="291">
        <v>5.41</v>
      </c>
      <c r="V101" s="255">
        <f>LOOKUP(U101,'[10]SCORE4'!G:G,'[10]SCORE4'!E:E)</f>
        <v>50</v>
      </c>
      <c r="W101" s="291">
        <v>21.81</v>
      </c>
      <c r="X101" s="127">
        <f>LOOKUP(W101,'[10]SCORE4'!H:H,'[10]SCORE4'!E:E)</f>
        <v>50</v>
      </c>
      <c r="Y101" s="129">
        <f t="shared" si="1"/>
        <v>260</v>
      </c>
      <c r="Z101" s="40"/>
      <c r="AA101" s="40"/>
    </row>
    <row r="102" spans="2:27" s="41" customFormat="1" ht="21.75" customHeight="1">
      <c r="B102" s="133">
        <v>91</v>
      </c>
      <c r="C102" s="254" t="s">
        <v>657</v>
      </c>
      <c r="D102" s="251">
        <v>2006</v>
      </c>
      <c r="E102" s="251">
        <v>371712</v>
      </c>
      <c r="F102" s="258" t="s">
        <v>431</v>
      </c>
      <c r="G102" s="291">
        <v>9</v>
      </c>
      <c r="H102" s="127">
        <f>LOOKUP(G102,'[14]SCORE4'!B:B,'[14]SCORE4'!A:A)</f>
        <v>90</v>
      </c>
      <c r="I102" s="292"/>
      <c r="J102" s="84">
        <f>LOOKUP(I102,'[14]SCORE2'!E:E,'[14]SCORE2'!D:D)</f>
        <v>0</v>
      </c>
      <c r="K102" s="292"/>
      <c r="L102" s="127">
        <f>LOOKUP(K102,'[14]SCORE4'!C:C,'[14]SCORE4'!A:A)</f>
        <v>0</v>
      </c>
      <c r="M102" s="292"/>
      <c r="N102" s="255">
        <f>LOOKUP(M102,'[14]SCORE4'!D:D,'[14]SCORE4'!A:A)</f>
        <v>0</v>
      </c>
      <c r="O102" s="291"/>
      <c r="P102" s="84">
        <f>LOOKUP(O102,'[14]SCORE2'!M:M,'[14]SCORE2'!L:L)</f>
        <v>0</v>
      </c>
      <c r="Q102" s="291"/>
      <c r="R102" s="255">
        <f>LOOKUP(Q102,'[14]SCORE4'!I:I,'[14]SCORE4'!J:J)</f>
        <v>0</v>
      </c>
      <c r="S102" s="291">
        <v>3.87</v>
      </c>
      <c r="T102" s="127">
        <f>LOOKUP(S102,'[14]SCORE4'!F:F,'[14]SCORE4'!E:E)</f>
        <v>75</v>
      </c>
      <c r="U102" s="291">
        <v>5.47</v>
      </c>
      <c r="V102" s="255">
        <f>LOOKUP(U102,'[14]SCORE4'!G:G,'[14]SCORE4'!E:E)</f>
        <v>50</v>
      </c>
      <c r="W102" s="291">
        <v>16.53</v>
      </c>
      <c r="X102" s="127">
        <f>LOOKUP(W102,'[14]SCORE4'!H:H,'[14]SCORE4'!E:E)</f>
        <v>40</v>
      </c>
      <c r="Y102" s="129">
        <f t="shared" si="1"/>
        <v>255</v>
      </c>
      <c r="Z102" s="40"/>
      <c r="AA102" s="40"/>
    </row>
    <row r="103" spans="2:27" s="41" customFormat="1" ht="21.75" customHeight="1">
      <c r="B103" s="133">
        <v>92</v>
      </c>
      <c r="C103" s="254" t="s">
        <v>658</v>
      </c>
      <c r="D103" s="257">
        <v>2006</v>
      </c>
      <c r="E103" s="257">
        <v>371766</v>
      </c>
      <c r="F103" s="258" t="s">
        <v>418</v>
      </c>
      <c r="G103" s="291">
        <v>8.7</v>
      </c>
      <c r="H103" s="127">
        <f>LOOKUP(G103,'[13]SCORE4'!B:B,'[13]SCORE4'!A:A)</f>
        <v>100</v>
      </c>
      <c r="I103" s="292"/>
      <c r="J103" s="84">
        <f>LOOKUP(I103,'[13]SCORE2'!E:E,'[13]SCORE2'!D:D)</f>
        <v>0</v>
      </c>
      <c r="K103" s="292"/>
      <c r="L103" s="127">
        <f>LOOKUP(K103,'[13]SCORE4'!C:C,'[13]SCORE4'!A:A)</f>
        <v>0</v>
      </c>
      <c r="M103" s="292"/>
      <c r="N103" s="255">
        <f>LOOKUP(M103,'[13]SCORE4'!D:D,'[13]SCORE4'!A:A)</f>
        <v>0</v>
      </c>
      <c r="O103" s="291"/>
      <c r="P103" s="84">
        <f>LOOKUP(O103,'[13]SCORE2'!M:M,'[13]SCORE2'!L:L)</f>
        <v>0</v>
      </c>
      <c r="Q103" s="291"/>
      <c r="R103" s="255">
        <f>LOOKUP(Q103,'[13]SCORE4'!I:I,'[13]SCORE4'!J:J)</f>
        <v>0</v>
      </c>
      <c r="S103" s="291">
        <v>3.9</v>
      </c>
      <c r="T103" s="127">
        <f>LOOKUP(S103,'[13]SCORE4'!F:F,'[13]SCORE4'!E:E)</f>
        <v>75</v>
      </c>
      <c r="U103" s="291">
        <v>5.02</v>
      </c>
      <c r="V103" s="255">
        <f>LOOKUP(U103,'[13]SCORE4'!G:G,'[13]SCORE4'!E:E)</f>
        <v>45</v>
      </c>
      <c r="W103" s="291">
        <v>15.05</v>
      </c>
      <c r="X103" s="127">
        <f>LOOKUP(W103,'[13]SCORE4'!H:H,'[13]SCORE4'!E:E)</f>
        <v>35</v>
      </c>
      <c r="Y103" s="129">
        <f t="shared" si="1"/>
        <v>255</v>
      </c>
      <c r="Z103" s="40"/>
      <c r="AA103" s="40"/>
    </row>
    <row r="104" spans="2:27" s="41" customFormat="1" ht="21.75" customHeight="1">
      <c r="B104" s="133">
        <v>93</v>
      </c>
      <c r="C104" s="254" t="s">
        <v>659</v>
      </c>
      <c r="D104" s="257">
        <v>2006</v>
      </c>
      <c r="E104" s="257">
        <v>371975</v>
      </c>
      <c r="F104" s="258" t="s">
        <v>418</v>
      </c>
      <c r="G104" s="291">
        <v>8.9</v>
      </c>
      <c r="H104" s="127">
        <f>LOOKUP(G104,'[13]SCORE4'!B:B,'[13]SCORE4'!A:A)</f>
        <v>95</v>
      </c>
      <c r="I104" s="292"/>
      <c r="J104" s="84">
        <f>LOOKUP(I104,'[13]SCORE2'!E:E,'[13]SCORE2'!D:D)</f>
        <v>0</v>
      </c>
      <c r="K104" s="292"/>
      <c r="L104" s="127">
        <f>LOOKUP(K104,'[13]SCORE4'!C:C,'[13]SCORE4'!A:A)</f>
        <v>0</v>
      </c>
      <c r="M104" s="292"/>
      <c r="N104" s="255">
        <f>LOOKUP(M104,'[13]SCORE4'!D:D,'[13]SCORE4'!A:A)</f>
        <v>0</v>
      </c>
      <c r="O104" s="291"/>
      <c r="P104" s="84">
        <f>LOOKUP(O104,'[13]SCORE2'!M:M,'[13]SCORE2'!L:L)</f>
        <v>0</v>
      </c>
      <c r="Q104" s="291"/>
      <c r="R104" s="255">
        <f>LOOKUP(Q104,'[13]SCORE4'!I:I,'[13]SCORE4'!J:J)</f>
        <v>0</v>
      </c>
      <c r="S104" s="291">
        <v>3.84</v>
      </c>
      <c r="T104" s="127">
        <f>LOOKUP(S104,'[13]SCORE4'!F:F,'[13]SCORE4'!E:E)</f>
        <v>75</v>
      </c>
      <c r="U104" s="291">
        <v>4.4</v>
      </c>
      <c r="V104" s="255">
        <f>LOOKUP(U104,'[13]SCORE4'!G:G,'[13]SCORE4'!E:E)</f>
        <v>35</v>
      </c>
      <c r="W104" s="291">
        <v>21.2</v>
      </c>
      <c r="X104" s="127">
        <f>LOOKUP(W104,'[13]SCORE4'!H:H,'[13]SCORE4'!E:E)</f>
        <v>50</v>
      </c>
      <c r="Y104" s="129">
        <f t="shared" si="1"/>
        <v>255</v>
      </c>
      <c r="Z104" s="40"/>
      <c r="AA104" s="40"/>
    </row>
    <row r="105" spans="2:27" s="41" customFormat="1" ht="21.75" customHeight="1">
      <c r="B105" s="133">
        <v>94</v>
      </c>
      <c r="C105" s="254" t="s">
        <v>660</v>
      </c>
      <c r="D105" s="257">
        <v>2007</v>
      </c>
      <c r="E105" s="257">
        <v>380486</v>
      </c>
      <c r="F105" s="258" t="s">
        <v>418</v>
      </c>
      <c r="G105" s="291">
        <v>9.3</v>
      </c>
      <c r="H105" s="127">
        <f>LOOKUP(G105,'[13]SCORE4'!B:B,'[13]SCORE4'!A:A)</f>
        <v>85</v>
      </c>
      <c r="I105" s="292"/>
      <c r="J105" s="84">
        <f>LOOKUP(I105,'[13]SCORE2'!E:E,'[13]SCORE2'!D:D)</f>
        <v>0</v>
      </c>
      <c r="K105" s="292"/>
      <c r="L105" s="127">
        <f>LOOKUP(K105,'[13]SCORE4'!C:C,'[13]SCORE4'!A:A)</f>
        <v>0</v>
      </c>
      <c r="M105" s="292"/>
      <c r="N105" s="255">
        <f>LOOKUP(M105,'[13]SCORE4'!D:D,'[13]SCORE4'!A:A)</f>
        <v>0</v>
      </c>
      <c r="O105" s="291"/>
      <c r="P105" s="84">
        <f>LOOKUP(O105,'[13]SCORE2'!M:M,'[13]SCORE2'!L:L)</f>
        <v>0</v>
      </c>
      <c r="Q105" s="291"/>
      <c r="R105" s="255">
        <f>LOOKUP(Q105,'[13]SCORE4'!I:I,'[13]SCORE4'!J:J)</f>
        <v>0</v>
      </c>
      <c r="S105" s="291">
        <v>3.88</v>
      </c>
      <c r="T105" s="127">
        <f>LOOKUP(S105,'[13]SCORE4'!F:F,'[13]SCORE4'!E:E)</f>
        <v>75</v>
      </c>
      <c r="U105" s="291">
        <v>5.12</v>
      </c>
      <c r="V105" s="255">
        <f>LOOKUP(U105,'[13]SCORE4'!G:G,'[13]SCORE4'!E:E)</f>
        <v>45</v>
      </c>
      <c r="W105" s="291">
        <v>20.67</v>
      </c>
      <c r="X105" s="127">
        <f>LOOKUP(W105,'[13]SCORE4'!H:H,'[13]SCORE4'!E:E)</f>
        <v>50</v>
      </c>
      <c r="Y105" s="129">
        <f t="shared" si="1"/>
        <v>255</v>
      </c>
      <c r="Z105" s="40"/>
      <c r="AA105" s="40"/>
    </row>
    <row r="106" spans="2:27" s="41" customFormat="1" ht="21.75" customHeight="1">
      <c r="B106" s="133">
        <v>95</v>
      </c>
      <c r="C106" s="274" t="s">
        <v>661</v>
      </c>
      <c r="D106" s="275">
        <v>2007</v>
      </c>
      <c r="E106" s="275">
        <v>364115</v>
      </c>
      <c r="F106" s="275" t="s">
        <v>416</v>
      </c>
      <c r="G106" s="291">
        <v>9.2</v>
      </c>
      <c r="H106" s="127">
        <f>LOOKUP(G106,'[13]SCORE4'!B:B,'[13]SCORE4'!A:A)</f>
        <v>85</v>
      </c>
      <c r="I106" s="292"/>
      <c r="J106" s="84">
        <f>LOOKUP(I106,'[13]SCORE2'!E:E,'[13]SCORE2'!D:D)</f>
        <v>0</v>
      </c>
      <c r="K106" s="292"/>
      <c r="L106" s="127">
        <f>LOOKUP(K106,'[13]SCORE4'!C:C,'[13]SCORE4'!A:A)</f>
        <v>0</v>
      </c>
      <c r="M106" s="292"/>
      <c r="N106" s="255">
        <f>LOOKUP(M106,'[13]SCORE4'!D:D,'[13]SCORE4'!A:A)</f>
        <v>0</v>
      </c>
      <c r="O106" s="291"/>
      <c r="P106" s="84">
        <f>LOOKUP(O106,'[13]SCORE2'!M:M,'[13]SCORE2'!L:L)</f>
        <v>0</v>
      </c>
      <c r="Q106" s="291"/>
      <c r="R106" s="255">
        <f>LOOKUP(Q106,'[13]SCORE4'!I:I,'[13]SCORE4'!J:J)</f>
        <v>0</v>
      </c>
      <c r="S106" s="291">
        <v>3.76</v>
      </c>
      <c r="T106" s="127">
        <f>LOOKUP(S106,'[13]SCORE4'!F:F,'[13]SCORE4'!E:E)</f>
        <v>70</v>
      </c>
      <c r="U106" s="291">
        <v>4.65</v>
      </c>
      <c r="V106" s="255">
        <f>LOOKUP(U106,'[13]SCORE4'!G:G,'[13]SCORE4'!E:E)</f>
        <v>40</v>
      </c>
      <c r="W106" s="291">
        <v>25.84</v>
      </c>
      <c r="X106" s="127">
        <f>LOOKUP(W106,'[13]SCORE4'!H:H,'[13]SCORE4'!E:E)</f>
        <v>60</v>
      </c>
      <c r="Y106" s="129">
        <f t="shared" si="1"/>
        <v>255</v>
      </c>
      <c r="Z106" s="40"/>
      <c r="AA106" s="40"/>
    </row>
    <row r="107" spans="2:27" s="41" customFormat="1" ht="21.75" customHeight="1">
      <c r="B107" s="133">
        <v>96</v>
      </c>
      <c r="C107" s="254" t="s">
        <v>656</v>
      </c>
      <c r="D107" s="251">
        <v>2007</v>
      </c>
      <c r="E107" s="251">
        <v>366189</v>
      </c>
      <c r="F107" s="258" t="s">
        <v>449</v>
      </c>
      <c r="G107" s="291">
        <v>8.6</v>
      </c>
      <c r="H107" s="127">
        <f>LOOKUP(G107,'[14]SCORE4'!B:B,'[14]SCORE4'!A:A)</f>
        <v>100</v>
      </c>
      <c r="I107" s="292"/>
      <c r="J107" s="84">
        <f>LOOKUP(I107,'[14]SCORE2'!E:E,'[14]SCORE2'!D:D)</f>
        <v>0</v>
      </c>
      <c r="K107" s="292"/>
      <c r="L107" s="127">
        <f>LOOKUP(K107,'[14]SCORE4'!C:C,'[14]SCORE4'!A:A)</f>
        <v>0</v>
      </c>
      <c r="M107" s="292"/>
      <c r="N107" s="255">
        <f>LOOKUP(M107,'[14]SCORE4'!D:D,'[14]SCORE4'!A:A)</f>
        <v>0</v>
      </c>
      <c r="O107" s="291"/>
      <c r="P107" s="84">
        <f>LOOKUP(O107,'[14]SCORE2'!M:M,'[14]SCORE2'!L:L)</f>
        <v>0</v>
      </c>
      <c r="Q107" s="291"/>
      <c r="R107" s="255">
        <f>LOOKUP(Q107,'[14]SCORE4'!I:I,'[14]SCORE4'!J:J)</f>
        <v>0</v>
      </c>
      <c r="S107" s="291">
        <v>3.773</v>
      </c>
      <c r="T107" s="127">
        <f>LOOKUP(S107,'[14]SCORE4'!F:F,'[14]SCORE4'!E:E)</f>
        <v>70</v>
      </c>
      <c r="U107" s="291">
        <v>4.7</v>
      </c>
      <c r="V107" s="255">
        <f>LOOKUP(U107,'[14]SCORE4'!G:G,'[14]SCORE4'!E:E)</f>
        <v>40</v>
      </c>
      <c r="W107" s="291">
        <v>19.13</v>
      </c>
      <c r="X107" s="127">
        <f>LOOKUP(W107,'[14]SCORE4'!H:H,'[14]SCORE4'!E:E)</f>
        <v>45</v>
      </c>
      <c r="Y107" s="129">
        <f t="shared" si="1"/>
        <v>255</v>
      </c>
      <c r="Z107" s="40"/>
      <c r="AA107" s="40"/>
    </row>
    <row r="108" spans="2:27" s="41" customFormat="1" ht="21.75" customHeight="1">
      <c r="B108" s="133">
        <v>97</v>
      </c>
      <c r="C108" s="259" t="s">
        <v>662</v>
      </c>
      <c r="D108" s="260">
        <v>2007</v>
      </c>
      <c r="E108" s="260">
        <v>365220</v>
      </c>
      <c r="F108" s="258" t="s">
        <v>787</v>
      </c>
      <c r="G108" s="291">
        <v>8.8</v>
      </c>
      <c r="H108" s="127">
        <f>LOOKUP(G108,'[11]SCORE4'!B:B,'[11]SCORE4'!A:A)</f>
        <v>95</v>
      </c>
      <c r="I108" s="292"/>
      <c r="J108" s="84">
        <f>LOOKUP(I108,'[11]SCORE2'!E:E,'[11]SCORE2'!D:D)</f>
        <v>0</v>
      </c>
      <c r="K108" s="292"/>
      <c r="L108" s="127">
        <f>LOOKUP(K108,'[11]SCORE4'!C:C,'[11]SCORE4'!A:A)</f>
        <v>0</v>
      </c>
      <c r="M108" s="292"/>
      <c r="N108" s="255">
        <f>LOOKUP(M108,'[11]SCORE4'!D:D,'[11]SCORE4'!A:A)</f>
        <v>0</v>
      </c>
      <c r="O108" s="291"/>
      <c r="P108" s="84">
        <f>LOOKUP(O108,'[11]SCORE2'!M:M,'[11]SCORE2'!L:L)</f>
        <v>0</v>
      </c>
      <c r="Q108" s="291"/>
      <c r="R108" s="255">
        <f>LOOKUP(Q108,'[11]SCORE4'!I:I,'[11]SCORE4'!J:J)</f>
        <v>0</v>
      </c>
      <c r="S108" s="291">
        <v>3.72</v>
      </c>
      <c r="T108" s="127">
        <f>LOOKUP(S108,'[11]SCORE4'!F:F,'[11]SCORE4'!E:E)</f>
        <v>70</v>
      </c>
      <c r="U108" s="291">
        <v>4.6</v>
      </c>
      <c r="V108" s="255">
        <f>LOOKUP(U108,'[11]SCORE4'!G:G,'[11]SCORE4'!E:E)</f>
        <v>40</v>
      </c>
      <c r="W108" s="291">
        <v>21.37</v>
      </c>
      <c r="X108" s="127">
        <f>LOOKUP(W108,'[11]SCORE4'!H:H,'[11]SCORE4'!E:E)</f>
        <v>50</v>
      </c>
      <c r="Y108" s="129">
        <f t="shared" si="1"/>
        <v>255</v>
      </c>
      <c r="Z108" s="40"/>
      <c r="AA108" s="40"/>
    </row>
    <row r="109" spans="2:27" s="41" customFormat="1" ht="21.75" customHeight="1">
      <c r="B109" s="133">
        <v>98</v>
      </c>
      <c r="C109" s="254" t="s">
        <v>666</v>
      </c>
      <c r="D109" s="257">
        <v>2006</v>
      </c>
      <c r="E109" s="257">
        <v>371767</v>
      </c>
      <c r="F109" s="258" t="s">
        <v>418</v>
      </c>
      <c r="G109" s="291">
        <v>9.9</v>
      </c>
      <c r="H109" s="127">
        <f>LOOKUP(G109,'[13]SCORE4'!B:B,'[13]SCORE4'!A:A)</f>
        <v>70</v>
      </c>
      <c r="I109" s="292"/>
      <c r="J109" s="84">
        <f>LOOKUP(I109,'[13]SCORE2'!E:E,'[13]SCORE2'!D:D)</f>
        <v>0</v>
      </c>
      <c r="K109" s="292"/>
      <c r="L109" s="127">
        <f>LOOKUP(K109,'[13]SCORE4'!C:C,'[13]SCORE4'!A:A)</f>
        <v>0</v>
      </c>
      <c r="M109" s="292"/>
      <c r="N109" s="255">
        <f>LOOKUP(M109,'[13]SCORE4'!D:D,'[13]SCORE4'!A:A)</f>
        <v>0</v>
      </c>
      <c r="O109" s="291"/>
      <c r="P109" s="84">
        <f>LOOKUP(O109,'[13]SCORE2'!M:M,'[13]SCORE2'!L:L)</f>
        <v>0</v>
      </c>
      <c r="Q109" s="291"/>
      <c r="R109" s="255">
        <f>LOOKUP(Q109,'[13]SCORE4'!I:I,'[13]SCORE4'!J:J)</f>
        <v>0</v>
      </c>
      <c r="S109" s="291">
        <v>3.7</v>
      </c>
      <c r="T109" s="127">
        <f>LOOKUP(S109,'[13]SCORE4'!F:F,'[13]SCORE4'!E:E)</f>
        <v>70</v>
      </c>
      <c r="U109" s="291">
        <v>5.24</v>
      </c>
      <c r="V109" s="255">
        <f>LOOKUP(U109,'[13]SCORE4'!G:G,'[13]SCORE4'!E:E)</f>
        <v>45</v>
      </c>
      <c r="W109" s="291">
        <v>26.65</v>
      </c>
      <c r="X109" s="127">
        <f>LOOKUP(W109,'[13]SCORE4'!H:H,'[13]SCORE4'!E:E)</f>
        <v>65</v>
      </c>
      <c r="Y109" s="129">
        <f t="shared" si="1"/>
        <v>250</v>
      </c>
      <c r="Z109" s="40"/>
      <c r="AA109" s="40"/>
    </row>
    <row r="110" spans="2:27" s="41" customFormat="1" ht="21.75" customHeight="1">
      <c r="B110" s="133">
        <v>99</v>
      </c>
      <c r="C110" s="274" t="s">
        <v>667</v>
      </c>
      <c r="D110" s="275">
        <v>2007</v>
      </c>
      <c r="E110" s="275">
        <v>368995</v>
      </c>
      <c r="F110" s="275" t="s">
        <v>416</v>
      </c>
      <c r="G110" s="291">
        <v>9</v>
      </c>
      <c r="H110" s="127">
        <f>LOOKUP(G110,'[13]SCORE4'!B:B,'[13]SCORE4'!A:A)</f>
        <v>90</v>
      </c>
      <c r="I110" s="292"/>
      <c r="J110" s="84">
        <f>LOOKUP(I110,'[13]SCORE2'!E:E,'[13]SCORE2'!D:D)</f>
        <v>0</v>
      </c>
      <c r="K110" s="292"/>
      <c r="L110" s="127">
        <f>LOOKUP(K110,'[13]SCORE4'!C:C,'[13]SCORE4'!A:A)</f>
        <v>0</v>
      </c>
      <c r="M110" s="292"/>
      <c r="N110" s="255">
        <f>LOOKUP(M110,'[13]SCORE4'!D:D,'[13]SCORE4'!A:A)</f>
        <v>0</v>
      </c>
      <c r="O110" s="291"/>
      <c r="P110" s="84">
        <f>LOOKUP(O110,'[13]SCORE2'!M:M,'[13]SCORE2'!L:L)</f>
        <v>0</v>
      </c>
      <c r="Q110" s="291"/>
      <c r="R110" s="255">
        <f>LOOKUP(Q110,'[13]SCORE4'!I:I,'[13]SCORE4'!J:J)</f>
        <v>0</v>
      </c>
      <c r="S110" s="291">
        <v>3.76</v>
      </c>
      <c r="T110" s="127">
        <f>LOOKUP(S110,'[13]SCORE4'!F:F,'[13]SCORE4'!E:E)</f>
        <v>70</v>
      </c>
      <c r="U110" s="291">
        <v>4.97</v>
      </c>
      <c r="V110" s="255">
        <f>LOOKUP(U110,'[13]SCORE4'!G:G,'[13]SCORE4'!E:E)</f>
        <v>45</v>
      </c>
      <c r="W110" s="291">
        <v>18.13</v>
      </c>
      <c r="X110" s="127">
        <f>LOOKUP(W110,'[13]SCORE4'!H:H,'[13]SCORE4'!E:E)</f>
        <v>45</v>
      </c>
      <c r="Y110" s="129">
        <f t="shared" si="1"/>
        <v>250</v>
      </c>
      <c r="Z110" s="40"/>
      <c r="AA110" s="40"/>
    </row>
    <row r="111" spans="2:27" s="41" customFormat="1" ht="21.75" customHeight="1" thickBot="1">
      <c r="B111" s="138">
        <v>100</v>
      </c>
      <c r="C111" s="299" t="s">
        <v>663</v>
      </c>
      <c r="D111" s="300">
        <v>2006</v>
      </c>
      <c r="E111" s="251">
        <v>362416</v>
      </c>
      <c r="F111" s="251" t="s">
        <v>451</v>
      </c>
      <c r="G111" s="291">
        <v>8.9</v>
      </c>
      <c r="H111" s="127">
        <f>LOOKUP(G111,'[14]SCORE4'!B:B,'[14]SCORE4'!A:A)</f>
        <v>95</v>
      </c>
      <c r="I111" s="292"/>
      <c r="J111" s="84">
        <f>LOOKUP(I111,'[14]SCORE2'!E:E,'[14]SCORE2'!D:D)</f>
        <v>0</v>
      </c>
      <c r="K111" s="292"/>
      <c r="L111" s="127">
        <f>LOOKUP(K111,'[14]SCORE4'!C:C,'[14]SCORE4'!A:A)</f>
        <v>0</v>
      </c>
      <c r="M111" s="292"/>
      <c r="N111" s="255">
        <f>LOOKUP(M111,'[14]SCORE4'!D:D,'[14]SCORE4'!A:A)</f>
        <v>0</v>
      </c>
      <c r="O111" s="291"/>
      <c r="P111" s="84">
        <f>LOOKUP(O111,'[14]SCORE2'!M:M,'[14]SCORE2'!L:L)</f>
        <v>0</v>
      </c>
      <c r="Q111" s="291"/>
      <c r="R111" s="255">
        <f>LOOKUP(Q111,'[14]SCORE4'!I:I,'[14]SCORE4'!J:J)</f>
        <v>0</v>
      </c>
      <c r="S111" s="291">
        <v>4.02</v>
      </c>
      <c r="T111" s="127">
        <f>LOOKUP(S111,'[14]SCORE4'!F:F,'[14]SCORE4'!E:E)</f>
        <v>80</v>
      </c>
      <c r="U111" s="291">
        <v>4.83</v>
      </c>
      <c r="V111" s="255">
        <f>LOOKUP(U111,'[14]SCORE4'!G:G,'[14]SCORE4'!E:E)</f>
        <v>40</v>
      </c>
      <c r="W111" s="291">
        <v>15.22</v>
      </c>
      <c r="X111" s="127">
        <f>LOOKUP(W111,'[14]SCORE4'!H:H,'[14]SCORE4'!E:E)</f>
        <v>35</v>
      </c>
      <c r="Y111" s="129">
        <f t="shared" si="1"/>
        <v>250</v>
      </c>
      <c r="Z111" s="40"/>
      <c r="AA111" s="40"/>
    </row>
    <row r="112" spans="2:25" ht="21.75" customHeight="1">
      <c r="B112" s="133">
        <v>101</v>
      </c>
      <c r="C112" s="254" t="s">
        <v>668</v>
      </c>
      <c r="D112" s="251">
        <v>2006</v>
      </c>
      <c r="E112" s="251">
        <v>387235</v>
      </c>
      <c r="F112" s="258" t="s">
        <v>419</v>
      </c>
      <c r="G112" s="291">
        <v>9.7</v>
      </c>
      <c r="H112" s="127">
        <f>LOOKUP(G112,'[13]SCORE4'!B:B,'[13]SCORE4'!A:A)</f>
        <v>75</v>
      </c>
      <c r="I112" s="292"/>
      <c r="J112" s="84">
        <f>LOOKUP(I112,'[13]SCORE2'!E:E,'[13]SCORE2'!D:D)</f>
        <v>0</v>
      </c>
      <c r="K112" s="292"/>
      <c r="L112" s="127">
        <f>LOOKUP(K112,'[13]SCORE4'!C:C,'[13]SCORE4'!A:A)</f>
        <v>0</v>
      </c>
      <c r="M112" s="292"/>
      <c r="N112" s="255">
        <f>LOOKUP(M112,'[13]SCORE4'!D:D,'[13]SCORE4'!A:A)</f>
        <v>0</v>
      </c>
      <c r="O112" s="291"/>
      <c r="P112" s="84">
        <f>LOOKUP(O112,'[13]SCORE2'!M:M,'[13]SCORE2'!L:L)</f>
        <v>0</v>
      </c>
      <c r="Q112" s="291"/>
      <c r="R112" s="255">
        <f>LOOKUP(Q112,'[13]SCORE4'!I:I,'[13]SCORE4'!J:J)</f>
        <v>0</v>
      </c>
      <c r="S112" s="291">
        <v>3.5</v>
      </c>
      <c r="T112" s="127">
        <f>LOOKUP(S112,'[13]SCORE4'!F:F,'[13]SCORE4'!E:E)</f>
        <v>60</v>
      </c>
      <c r="U112" s="291">
        <v>5.71</v>
      </c>
      <c r="V112" s="255">
        <f>LOOKUP(U112,'[13]SCORE4'!G:G,'[13]SCORE4'!E:E)</f>
        <v>55</v>
      </c>
      <c r="W112" s="291">
        <v>24.34</v>
      </c>
      <c r="X112" s="127">
        <f>LOOKUP(W112,'[13]SCORE4'!H:H,'[13]SCORE4'!E:E)</f>
        <v>60</v>
      </c>
      <c r="Y112" s="129">
        <f t="shared" si="1"/>
        <v>250</v>
      </c>
    </row>
    <row r="113" spans="2:25" ht="21.75" customHeight="1" thickBot="1">
      <c r="B113" s="138">
        <v>102</v>
      </c>
      <c r="C113" s="254" t="s">
        <v>665</v>
      </c>
      <c r="D113" s="251">
        <v>2007</v>
      </c>
      <c r="E113" s="251">
        <v>377343</v>
      </c>
      <c r="F113" s="258" t="s">
        <v>414</v>
      </c>
      <c r="G113" s="291">
        <v>9.1</v>
      </c>
      <c r="H113" s="127">
        <f>LOOKUP(G113,'[15]SCORE4'!B:B,'[15]SCORE4'!A:A)</f>
        <v>90</v>
      </c>
      <c r="I113" s="292"/>
      <c r="J113" s="84">
        <f>LOOKUP(I113,'[15]SCORE2'!E:E,'[15]SCORE2'!D:D)</f>
        <v>0</v>
      </c>
      <c r="K113" s="292"/>
      <c r="L113" s="127">
        <f>LOOKUP(K113,'[15]SCORE4'!C:C,'[15]SCORE4'!A:A)</f>
        <v>0</v>
      </c>
      <c r="M113" s="292"/>
      <c r="N113" s="255">
        <f>LOOKUP(M113,'[15]SCORE4'!D:D,'[15]SCORE4'!A:A)</f>
        <v>0</v>
      </c>
      <c r="O113" s="291"/>
      <c r="P113" s="84">
        <f>LOOKUP(O113,'[15]SCORE2'!M:M,'[15]SCORE2'!L:L)</f>
        <v>0</v>
      </c>
      <c r="Q113" s="291"/>
      <c r="R113" s="255">
        <f>LOOKUP(Q113,'[15]SCORE4'!I:I,'[15]SCORE4'!J:J)</f>
        <v>0</v>
      </c>
      <c r="S113" s="291">
        <v>3.57</v>
      </c>
      <c r="T113" s="127">
        <f>LOOKUP(S113,'[15]SCORE4'!F:F,'[15]SCORE4'!E:E)</f>
        <v>65</v>
      </c>
      <c r="U113" s="291">
        <v>4.6</v>
      </c>
      <c r="V113" s="255">
        <f>LOOKUP(U113,'[15]SCORE4'!G:G,'[15]SCORE4'!E:E)</f>
        <v>40</v>
      </c>
      <c r="W113" s="291">
        <v>22.1</v>
      </c>
      <c r="X113" s="127">
        <f>LOOKUP(W113,'[15]SCORE4'!H:H,'[15]SCORE4'!E:E)</f>
        <v>55</v>
      </c>
      <c r="Y113" s="129">
        <f t="shared" si="1"/>
        <v>250</v>
      </c>
    </row>
    <row r="114" spans="2:25" ht="21.75" customHeight="1">
      <c r="B114" s="133">
        <v>103</v>
      </c>
      <c r="C114" s="270" t="s">
        <v>664</v>
      </c>
      <c r="D114" s="271">
        <v>2007</v>
      </c>
      <c r="E114" s="271">
        <v>374858</v>
      </c>
      <c r="F114" s="258" t="s">
        <v>399</v>
      </c>
      <c r="G114" s="291">
        <v>9.3</v>
      </c>
      <c r="H114" s="127">
        <f>LOOKUP(G114,'[12]SCORE4'!B:B,'[12]SCORE4'!A:A)</f>
        <v>85</v>
      </c>
      <c r="I114" s="292"/>
      <c r="J114" s="84">
        <f>LOOKUP(I114,'[12]SCORE2'!E:E,'[12]SCORE2'!D:D)</f>
        <v>0</v>
      </c>
      <c r="K114" s="292"/>
      <c r="L114" s="127">
        <f>LOOKUP(K114,'[12]SCORE4'!C:C,'[12]SCORE4'!A:A)</f>
        <v>0</v>
      </c>
      <c r="M114" s="292"/>
      <c r="N114" s="255">
        <f>LOOKUP(M114,'[12]SCORE4'!D:D,'[12]SCORE4'!A:A)</f>
        <v>0</v>
      </c>
      <c r="O114" s="291"/>
      <c r="P114" s="84">
        <f>LOOKUP(O114,'[12]SCORE2'!M:M,'[12]SCORE2'!L:L)</f>
        <v>0</v>
      </c>
      <c r="Q114" s="291"/>
      <c r="R114" s="255">
        <f>LOOKUP(Q114,'[12]SCORE4'!I:I,'[12]SCORE4'!J:J)</f>
        <v>0</v>
      </c>
      <c r="S114" s="291">
        <v>3.84</v>
      </c>
      <c r="T114" s="127">
        <f>LOOKUP(S114,'[12]SCORE4'!F:F,'[12]SCORE4'!E:E)</f>
        <v>75</v>
      </c>
      <c r="U114" s="291">
        <v>5.32</v>
      </c>
      <c r="V114" s="255">
        <f>LOOKUP(U114,'[12]SCORE4'!G:G,'[12]SCORE4'!E:E)</f>
        <v>50</v>
      </c>
      <c r="W114" s="291">
        <v>16.12</v>
      </c>
      <c r="X114" s="127">
        <f>LOOKUP(W114,'[12]SCORE4'!H:H,'[12]SCORE4'!E:E)</f>
        <v>40</v>
      </c>
      <c r="Y114" s="129">
        <f t="shared" si="1"/>
        <v>250</v>
      </c>
    </row>
    <row r="115" spans="2:25" ht="21.75" customHeight="1" thickBot="1">
      <c r="B115" s="138">
        <v>104</v>
      </c>
      <c r="C115" s="254" t="s">
        <v>669</v>
      </c>
      <c r="D115" s="251">
        <v>2006</v>
      </c>
      <c r="E115" s="251">
        <v>379238</v>
      </c>
      <c r="F115" s="258" t="s">
        <v>424</v>
      </c>
      <c r="G115" s="291">
        <v>9.8</v>
      </c>
      <c r="H115" s="127">
        <f>LOOKUP(G115,'[11]SCORE4'!B:B,'[11]SCORE4'!A:A)</f>
        <v>70</v>
      </c>
      <c r="I115" s="292"/>
      <c r="J115" s="84">
        <f>LOOKUP(I115,'[11]SCORE2'!E:E,'[11]SCORE2'!D:D)</f>
        <v>0</v>
      </c>
      <c r="K115" s="292"/>
      <c r="L115" s="127">
        <f>LOOKUP(K115,'[11]SCORE4'!C:C,'[11]SCORE4'!A:A)</f>
        <v>0</v>
      </c>
      <c r="M115" s="292"/>
      <c r="N115" s="255">
        <f>LOOKUP(M115,'[11]SCORE4'!D:D,'[11]SCORE4'!A:A)</f>
        <v>0</v>
      </c>
      <c r="O115" s="291"/>
      <c r="P115" s="84">
        <f>LOOKUP(O115,'[11]SCORE2'!M:M,'[11]SCORE2'!L:L)</f>
        <v>0</v>
      </c>
      <c r="Q115" s="291"/>
      <c r="R115" s="255">
        <f>LOOKUP(Q115,'[11]SCORE4'!I:I,'[11]SCORE4'!J:J)</f>
        <v>0</v>
      </c>
      <c r="S115" s="291">
        <v>3.42</v>
      </c>
      <c r="T115" s="127">
        <f>LOOKUP(S115,'[11]SCORE4'!F:F,'[11]SCORE4'!E:E)</f>
        <v>60</v>
      </c>
      <c r="U115" s="291">
        <v>4.93</v>
      </c>
      <c r="V115" s="255">
        <f>LOOKUP(U115,'[11]SCORE4'!G:G,'[11]SCORE4'!E:E)</f>
        <v>45</v>
      </c>
      <c r="W115" s="291">
        <v>31.43</v>
      </c>
      <c r="X115" s="127">
        <f>LOOKUP(W115,'[11]SCORE4'!H:H,'[11]SCORE4'!E:E)</f>
        <v>75</v>
      </c>
      <c r="Y115" s="129">
        <f t="shared" si="1"/>
        <v>250</v>
      </c>
    </row>
    <row r="116" spans="2:25" ht="21.75" customHeight="1" thickBot="1">
      <c r="B116" s="133">
        <v>105</v>
      </c>
      <c r="C116" s="254" t="s">
        <v>673</v>
      </c>
      <c r="D116" s="251">
        <v>2007</v>
      </c>
      <c r="E116" s="251">
        <v>371693</v>
      </c>
      <c r="F116" s="258" t="s">
        <v>431</v>
      </c>
      <c r="G116" s="291">
        <v>8.7</v>
      </c>
      <c r="H116" s="127">
        <f>LOOKUP(G116,'[14]SCORE4'!B:B,'[14]SCORE4'!A:A)</f>
        <v>100</v>
      </c>
      <c r="I116" s="292"/>
      <c r="J116" s="84">
        <f>LOOKUP(I116,'[14]SCORE2'!E:E,'[14]SCORE2'!D:D)</f>
        <v>0</v>
      </c>
      <c r="K116" s="292"/>
      <c r="L116" s="127">
        <f>LOOKUP(K116,'[14]SCORE4'!C:C,'[14]SCORE4'!A:A)</f>
        <v>0</v>
      </c>
      <c r="M116" s="292"/>
      <c r="N116" s="255">
        <f>LOOKUP(M116,'[14]SCORE4'!D:D,'[14]SCORE4'!A:A)</f>
        <v>0</v>
      </c>
      <c r="O116" s="291"/>
      <c r="P116" s="84">
        <f>LOOKUP(O116,'[14]SCORE2'!M:M,'[14]SCORE2'!L:L)</f>
        <v>0</v>
      </c>
      <c r="Q116" s="291"/>
      <c r="R116" s="255">
        <f>LOOKUP(Q116,'[14]SCORE4'!I:I,'[14]SCORE4'!J:J)</f>
        <v>0</v>
      </c>
      <c r="S116" s="291">
        <v>3.71</v>
      </c>
      <c r="T116" s="127">
        <f>LOOKUP(S116,'[14]SCORE4'!F:F,'[14]SCORE4'!E:E)</f>
        <v>70</v>
      </c>
      <c r="U116" s="291">
        <v>4.68</v>
      </c>
      <c r="V116" s="255">
        <f>LOOKUP(U116,'[14]SCORE4'!G:G,'[14]SCORE4'!E:E)</f>
        <v>40</v>
      </c>
      <c r="W116" s="291">
        <v>14.59</v>
      </c>
      <c r="X116" s="127">
        <f>LOOKUP(W116,'[14]SCORE4'!H:H,'[14]SCORE4'!E:E)</f>
        <v>35</v>
      </c>
      <c r="Y116" s="129">
        <f t="shared" si="1"/>
        <v>245</v>
      </c>
    </row>
    <row r="117" spans="2:25" ht="21.75" customHeight="1" thickBot="1">
      <c r="B117" s="138">
        <v>106</v>
      </c>
      <c r="C117" s="274" t="s">
        <v>677</v>
      </c>
      <c r="D117" s="275">
        <v>2007</v>
      </c>
      <c r="E117" s="275">
        <v>372529</v>
      </c>
      <c r="F117" s="275" t="s">
        <v>416</v>
      </c>
      <c r="G117" s="296">
        <v>9.1</v>
      </c>
      <c r="H117" s="126">
        <f>LOOKUP(G117,'[13]SCORE4'!B:B,'[13]SCORE4'!A:A)</f>
        <v>90</v>
      </c>
      <c r="I117" s="297"/>
      <c r="J117" s="79">
        <f>LOOKUP(I117,'[13]SCORE2'!E:E,'[13]SCORE2'!D:D)</f>
        <v>0</v>
      </c>
      <c r="K117" s="297"/>
      <c r="L117" s="126">
        <f>LOOKUP(K117,'[13]SCORE4'!C:C,'[13]SCORE4'!A:A)</f>
        <v>0</v>
      </c>
      <c r="M117" s="297"/>
      <c r="N117" s="253">
        <f>LOOKUP(M117,'[13]SCORE4'!D:D,'[13]SCORE4'!A:A)</f>
        <v>0</v>
      </c>
      <c r="O117" s="296"/>
      <c r="P117" s="79">
        <f>LOOKUP(O117,'[13]SCORE2'!M:M,'[13]SCORE2'!L:L)</f>
        <v>0</v>
      </c>
      <c r="Q117" s="296"/>
      <c r="R117" s="253">
        <f>LOOKUP(Q117,'[13]SCORE4'!I:I,'[13]SCORE4'!J:J)</f>
        <v>0</v>
      </c>
      <c r="S117" s="296">
        <v>3.18</v>
      </c>
      <c r="T117" s="126">
        <f>LOOKUP(S117,'[13]SCORE4'!F:F,'[13]SCORE4'!E:E)</f>
        <v>50</v>
      </c>
      <c r="U117" s="296">
        <v>5.09</v>
      </c>
      <c r="V117" s="253">
        <f>LOOKUP(U117,'[13]SCORE4'!G:G,'[13]SCORE4'!E:E)</f>
        <v>45</v>
      </c>
      <c r="W117" s="296">
        <v>24.54</v>
      </c>
      <c r="X117" s="126">
        <f>LOOKUP(W117,'[13]SCORE4'!H:H,'[13]SCORE4'!E:E)</f>
        <v>60</v>
      </c>
      <c r="Y117" s="128">
        <f t="shared" si="1"/>
        <v>245</v>
      </c>
    </row>
    <row r="118" spans="2:25" ht="21.75" customHeight="1">
      <c r="B118" s="133">
        <v>107</v>
      </c>
      <c r="C118" s="307" t="s">
        <v>676</v>
      </c>
      <c r="D118" s="257">
        <v>2006</v>
      </c>
      <c r="E118" s="257">
        <v>383230</v>
      </c>
      <c r="F118" s="258" t="s">
        <v>413</v>
      </c>
      <c r="G118" s="291">
        <v>9.1</v>
      </c>
      <c r="H118" s="127">
        <f>LOOKUP(G118,'[15]SCORE4'!B:B,'[15]SCORE4'!A:A)</f>
        <v>90</v>
      </c>
      <c r="I118" s="292"/>
      <c r="J118" s="84">
        <f>LOOKUP(I118,'[15]SCORE2'!E:E,'[15]SCORE2'!D:D)</f>
        <v>0</v>
      </c>
      <c r="K118" s="292"/>
      <c r="L118" s="127">
        <f>LOOKUP(K118,'[15]SCORE4'!C:C,'[15]SCORE4'!A:A)</f>
        <v>0</v>
      </c>
      <c r="M118" s="292"/>
      <c r="N118" s="255">
        <f>LOOKUP(M118,'[15]SCORE4'!D:D,'[15]SCORE4'!A:A)</f>
        <v>0</v>
      </c>
      <c r="O118" s="291"/>
      <c r="P118" s="84">
        <f>LOOKUP(O118,'[15]SCORE2'!M:M,'[15]SCORE2'!L:L)</f>
        <v>0</v>
      </c>
      <c r="Q118" s="291"/>
      <c r="R118" s="255">
        <f>LOOKUP(Q118,'[15]SCORE4'!I:I,'[15]SCORE4'!J:J)</f>
        <v>0</v>
      </c>
      <c r="S118" s="291">
        <v>3.42</v>
      </c>
      <c r="T118" s="127">
        <f>LOOKUP(S118,'[15]SCORE4'!F:F,'[15]SCORE4'!E:E)</f>
        <v>60</v>
      </c>
      <c r="U118" s="291">
        <v>6.01</v>
      </c>
      <c r="V118" s="255">
        <f>LOOKUP(U118,'[15]SCORE4'!G:G,'[15]SCORE4'!E:E)</f>
        <v>55</v>
      </c>
      <c r="W118" s="291">
        <v>17.65</v>
      </c>
      <c r="X118" s="127">
        <f>LOOKUP(W118,'[15]SCORE4'!H:H,'[15]SCORE4'!E:E)</f>
        <v>40</v>
      </c>
      <c r="Y118" s="129">
        <f t="shared" si="1"/>
        <v>245</v>
      </c>
    </row>
    <row r="119" spans="2:25" ht="21.75" customHeight="1" thickBot="1">
      <c r="B119" s="138">
        <v>108</v>
      </c>
      <c r="C119" s="299" t="s">
        <v>672</v>
      </c>
      <c r="D119" s="300">
        <v>2006</v>
      </c>
      <c r="E119" s="251">
        <v>361443</v>
      </c>
      <c r="F119" s="251" t="s">
        <v>451</v>
      </c>
      <c r="G119" s="291">
        <v>9.5</v>
      </c>
      <c r="H119" s="127">
        <f>LOOKUP(G119,'[14]SCORE4'!B:B,'[14]SCORE4'!A:A)</f>
        <v>80</v>
      </c>
      <c r="I119" s="292"/>
      <c r="J119" s="84">
        <f>LOOKUP(I119,'[14]SCORE2'!E:E,'[14]SCORE2'!D:D)</f>
        <v>0</v>
      </c>
      <c r="K119" s="292"/>
      <c r="L119" s="127">
        <f>LOOKUP(K119,'[14]SCORE4'!C:C,'[14]SCORE4'!A:A)</f>
        <v>0</v>
      </c>
      <c r="M119" s="292"/>
      <c r="N119" s="255">
        <f>LOOKUP(M119,'[14]SCORE4'!D:D,'[14]SCORE4'!A:A)</f>
        <v>0</v>
      </c>
      <c r="O119" s="291"/>
      <c r="P119" s="84">
        <f>LOOKUP(O119,'[14]SCORE2'!M:M,'[14]SCORE2'!L:L)</f>
        <v>0</v>
      </c>
      <c r="Q119" s="291"/>
      <c r="R119" s="255">
        <f>LOOKUP(Q119,'[14]SCORE4'!I:I,'[14]SCORE4'!J:J)</f>
        <v>0</v>
      </c>
      <c r="S119" s="291">
        <v>3.8</v>
      </c>
      <c r="T119" s="127">
        <f>LOOKUP(S119,'[14]SCORE4'!F:F,'[14]SCORE4'!E:E)</f>
        <v>70</v>
      </c>
      <c r="U119" s="291">
        <v>5.04</v>
      </c>
      <c r="V119" s="255">
        <f>LOOKUP(U119,'[14]SCORE4'!G:G,'[14]SCORE4'!E:E)</f>
        <v>45</v>
      </c>
      <c r="W119" s="291">
        <v>20.83</v>
      </c>
      <c r="X119" s="127">
        <f>LOOKUP(W119,'[14]SCORE4'!H:H,'[14]SCORE4'!E:E)</f>
        <v>50</v>
      </c>
      <c r="Y119" s="129">
        <f t="shared" si="1"/>
        <v>245</v>
      </c>
    </row>
    <row r="120" spans="2:25" ht="21.75" customHeight="1">
      <c r="B120" s="133">
        <v>109</v>
      </c>
      <c r="C120" s="254" t="s">
        <v>678</v>
      </c>
      <c r="D120" s="251">
        <v>2006</v>
      </c>
      <c r="E120" s="251">
        <v>387232</v>
      </c>
      <c r="F120" s="258" t="s">
        <v>419</v>
      </c>
      <c r="G120" s="291">
        <v>9.2</v>
      </c>
      <c r="H120" s="127">
        <f>LOOKUP(G120,'[13]SCORE4'!B:B,'[13]SCORE4'!A:A)</f>
        <v>85</v>
      </c>
      <c r="I120" s="292"/>
      <c r="J120" s="84">
        <f>LOOKUP(I120,'[13]SCORE2'!E:E,'[13]SCORE2'!D:D)</f>
        <v>0</v>
      </c>
      <c r="K120" s="292"/>
      <c r="L120" s="127">
        <f>LOOKUP(K120,'[13]SCORE4'!C:C,'[13]SCORE4'!A:A)</f>
        <v>0</v>
      </c>
      <c r="M120" s="292"/>
      <c r="N120" s="255">
        <f>LOOKUP(M120,'[13]SCORE4'!D:D,'[13]SCORE4'!A:A)</f>
        <v>0</v>
      </c>
      <c r="O120" s="291"/>
      <c r="P120" s="84">
        <f>LOOKUP(O120,'[13]SCORE2'!M:M,'[13]SCORE2'!L:L)</f>
        <v>0</v>
      </c>
      <c r="Q120" s="291"/>
      <c r="R120" s="255">
        <f>LOOKUP(Q120,'[13]SCORE4'!I:I,'[13]SCORE4'!J:J)</f>
        <v>0</v>
      </c>
      <c r="S120" s="291">
        <v>3.85</v>
      </c>
      <c r="T120" s="127">
        <f>LOOKUP(S120,'[13]SCORE4'!F:F,'[13]SCORE4'!E:E)</f>
        <v>75</v>
      </c>
      <c r="U120" s="291">
        <v>5.7</v>
      </c>
      <c r="V120" s="255">
        <f>LOOKUP(U120,'[13]SCORE4'!G:G,'[13]SCORE4'!E:E)</f>
        <v>50</v>
      </c>
      <c r="W120" s="291">
        <v>14.63</v>
      </c>
      <c r="X120" s="127">
        <f>LOOKUP(W120,'[13]SCORE4'!H:H,'[13]SCORE4'!E:E)</f>
        <v>35</v>
      </c>
      <c r="Y120" s="129">
        <f t="shared" si="1"/>
        <v>245</v>
      </c>
    </row>
    <row r="121" spans="2:25" ht="21.75" customHeight="1" thickBot="1">
      <c r="B121" s="138">
        <v>110</v>
      </c>
      <c r="C121" s="254" t="s">
        <v>670</v>
      </c>
      <c r="D121" s="251">
        <v>2007</v>
      </c>
      <c r="E121" s="251">
        <v>371050</v>
      </c>
      <c r="F121" s="258" t="s">
        <v>449</v>
      </c>
      <c r="G121" s="291">
        <v>9</v>
      </c>
      <c r="H121" s="127">
        <f>LOOKUP(G121,'[14]SCORE4'!B:B,'[14]SCORE4'!A:A)</f>
        <v>90</v>
      </c>
      <c r="I121" s="292"/>
      <c r="J121" s="84">
        <f>LOOKUP(I121,'[14]SCORE2'!E:E,'[14]SCORE2'!D:D)</f>
        <v>0</v>
      </c>
      <c r="K121" s="292"/>
      <c r="L121" s="127">
        <f>LOOKUP(K121,'[14]SCORE4'!C:C,'[14]SCORE4'!A:A)</f>
        <v>0</v>
      </c>
      <c r="M121" s="292"/>
      <c r="N121" s="255">
        <f>LOOKUP(M121,'[14]SCORE4'!D:D,'[14]SCORE4'!A:A)</f>
        <v>0</v>
      </c>
      <c r="O121" s="291"/>
      <c r="P121" s="84">
        <f>LOOKUP(O121,'[14]SCORE2'!M:M,'[14]SCORE2'!L:L)</f>
        <v>0</v>
      </c>
      <c r="Q121" s="291"/>
      <c r="R121" s="255">
        <f>LOOKUP(Q121,'[14]SCORE4'!I:I,'[14]SCORE4'!J:J)</f>
        <v>0</v>
      </c>
      <c r="S121" s="291">
        <v>3.75</v>
      </c>
      <c r="T121" s="127">
        <f>LOOKUP(S121,'[14]SCORE4'!F:F,'[14]SCORE4'!E:E)</f>
        <v>70</v>
      </c>
      <c r="U121" s="291">
        <v>4.95</v>
      </c>
      <c r="V121" s="255">
        <f>LOOKUP(U121,'[14]SCORE4'!G:G,'[14]SCORE4'!E:E)</f>
        <v>45</v>
      </c>
      <c r="W121" s="291">
        <v>17.25</v>
      </c>
      <c r="X121" s="127">
        <f>LOOKUP(W121,'[14]SCORE4'!H:H,'[14]SCORE4'!E:E)</f>
        <v>40</v>
      </c>
      <c r="Y121" s="129">
        <f t="shared" si="1"/>
        <v>245</v>
      </c>
    </row>
    <row r="122" spans="2:25" ht="21.75" customHeight="1">
      <c r="B122" s="133">
        <v>111</v>
      </c>
      <c r="C122" s="254" t="s">
        <v>671</v>
      </c>
      <c r="D122" s="251">
        <v>2007</v>
      </c>
      <c r="E122" s="251">
        <v>382217</v>
      </c>
      <c r="F122" s="258" t="s">
        <v>449</v>
      </c>
      <c r="G122" s="291">
        <v>9.3</v>
      </c>
      <c r="H122" s="127">
        <f>LOOKUP(G122,'[14]SCORE4'!B:B,'[14]SCORE4'!A:A)</f>
        <v>85</v>
      </c>
      <c r="I122" s="292"/>
      <c r="J122" s="84">
        <f>LOOKUP(I122,'[14]SCORE2'!E:E,'[14]SCORE2'!D:D)</f>
        <v>0</v>
      </c>
      <c r="K122" s="292"/>
      <c r="L122" s="127">
        <f>LOOKUP(K122,'[14]SCORE4'!C:C,'[14]SCORE4'!A:A)</f>
        <v>0</v>
      </c>
      <c r="M122" s="292"/>
      <c r="N122" s="255">
        <f>LOOKUP(M122,'[14]SCORE4'!D:D,'[14]SCORE4'!A:A)</f>
        <v>0</v>
      </c>
      <c r="O122" s="291"/>
      <c r="P122" s="84">
        <f>LOOKUP(O122,'[14]SCORE2'!M:M,'[14]SCORE2'!L:L)</f>
        <v>0</v>
      </c>
      <c r="Q122" s="291"/>
      <c r="R122" s="255">
        <f>LOOKUP(Q122,'[14]SCORE4'!I:I,'[14]SCORE4'!J:J)</f>
        <v>0</v>
      </c>
      <c r="S122" s="291">
        <v>3.74</v>
      </c>
      <c r="T122" s="127">
        <f>LOOKUP(S122,'[14]SCORE4'!F:F,'[14]SCORE4'!E:E)</f>
        <v>70</v>
      </c>
      <c r="U122" s="291">
        <v>5.38</v>
      </c>
      <c r="V122" s="255">
        <f>LOOKUP(U122,'[14]SCORE4'!G:G,'[14]SCORE4'!E:E)</f>
        <v>50</v>
      </c>
      <c r="W122" s="291">
        <v>16.74</v>
      </c>
      <c r="X122" s="127">
        <f>LOOKUP(W122,'[14]SCORE4'!H:H,'[14]SCORE4'!E:E)</f>
        <v>40</v>
      </c>
      <c r="Y122" s="129">
        <f t="shared" si="1"/>
        <v>245</v>
      </c>
    </row>
    <row r="123" spans="2:25" ht="21.75" customHeight="1" thickBot="1">
      <c r="B123" s="138">
        <v>112</v>
      </c>
      <c r="C123" s="259" t="s">
        <v>679</v>
      </c>
      <c r="D123" s="260">
        <v>2007</v>
      </c>
      <c r="E123" s="260">
        <v>386374</v>
      </c>
      <c r="F123" s="258" t="s">
        <v>787</v>
      </c>
      <c r="G123" s="291">
        <v>8.9</v>
      </c>
      <c r="H123" s="127">
        <f>LOOKUP(G123,'[11]SCORE4'!B:B,'[11]SCORE4'!A:A)</f>
        <v>95</v>
      </c>
      <c r="I123" s="292"/>
      <c r="J123" s="84">
        <f>LOOKUP(I123,'[11]SCORE2'!E:E,'[11]SCORE2'!D:D)</f>
        <v>0</v>
      </c>
      <c r="K123" s="292"/>
      <c r="L123" s="127">
        <f>LOOKUP(K123,'[11]SCORE4'!C:C,'[11]SCORE4'!A:A)</f>
        <v>0</v>
      </c>
      <c r="M123" s="292"/>
      <c r="N123" s="255">
        <f>LOOKUP(M123,'[11]SCORE4'!D:D,'[11]SCORE4'!A:A)</f>
        <v>0</v>
      </c>
      <c r="O123" s="291"/>
      <c r="P123" s="84">
        <f>LOOKUP(O123,'[11]SCORE2'!M:M,'[11]SCORE2'!L:L)</f>
        <v>0</v>
      </c>
      <c r="Q123" s="291"/>
      <c r="R123" s="255">
        <f>LOOKUP(Q123,'[11]SCORE4'!I:I,'[11]SCORE4'!J:J)</f>
        <v>0</v>
      </c>
      <c r="S123" s="291">
        <v>3.87</v>
      </c>
      <c r="T123" s="127">
        <f>LOOKUP(S123,'[11]SCORE4'!F:F,'[11]SCORE4'!E:E)</f>
        <v>75</v>
      </c>
      <c r="U123" s="291">
        <v>4.39</v>
      </c>
      <c r="V123" s="255">
        <f>LOOKUP(U123,'[11]SCORE4'!G:G,'[11]SCORE4'!E:E)</f>
        <v>35</v>
      </c>
      <c r="W123" s="291">
        <v>18</v>
      </c>
      <c r="X123" s="127">
        <f>LOOKUP(W123,'[11]SCORE4'!H:H,'[11]SCORE4'!E:E)</f>
        <v>40</v>
      </c>
      <c r="Y123" s="129">
        <f t="shared" si="1"/>
        <v>245</v>
      </c>
    </row>
    <row r="124" spans="2:25" ht="21.75" customHeight="1">
      <c r="B124" s="133">
        <v>113</v>
      </c>
      <c r="C124" s="301" t="s">
        <v>675</v>
      </c>
      <c r="D124" s="302">
        <v>2007</v>
      </c>
      <c r="E124" s="302">
        <v>382963</v>
      </c>
      <c r="F124" s="302" t="s">
        <v>410</v>
      </c>
      <c r="G124" s="291">
        <v>10.8</v>
      </c>
      <c r="H124" s="127">
        <f>LOOKUP(G124,'[10]SCORE4'!B:B,'[10]SCORE4'!A:A)</f>
        <v>45</v>
      </c>
      <c r="I124" s="292"/>
      <c r="J124" s="84">
        <f>LOOKUP(I124,'[10]SCORE2'!E:E,'[10]SCORE2'!D:D)</f>
        <v>0</v>
      </c>
      <c r="K124" s="292"/>
      <c r="L124" s="127">
        <f>LOOKUP(K124,'[10]SCORE4'!C:C,'[10]SCORE4'!A:A)</f>
        <v>0</v>
      </c>
      <c r="M124" s="292"/>
      <c r="N124" s="255">
        <f>LOOKUP(M124,'[10]SCORE4'!D:D,'[10]SCORE4'!A:A)</f>
        <v>0</v>
      </c>
      <c r="O124" s="291"/>
      <c r="P124" s="84">
        <f>LOOKUP(O124,'[10]SCORE2'!M:M,'[10]SCORE2'!L:L)</f>
        <v>0</v>
      </c>
      <c r="Q124" s="291"/>
      <c r="R124" s="255">
        <f>LOOKUP(Q124,'[10]SCORE4'!I:I,'[10]SCORE4'!J:J)</f>
        <v>0</v>
      </c>
      <c r="S124" s="291">
        <v>3.23</v>
      </c>
      <c r="T124" s="127">
        <f>LOOKUP(S124,'[10]SCORE4'!F:F,'[10]SCORE4'!E:E)</f>
        <v>55</v>
      </c>
      <c r="U124" s="291">
        <v>7.25</v>
      </c>
      <c r="V124" s="255">
        <f>LOOKUP(U124,'[10]SCORE4'!G:G,'[10]SCORE4'!E:E)</f>
        <v>70</v>
      </c>
      <c r="W124" s="291">
        <v>31.09</v>
      </c>
      <c r="X124" s="127">
        <f>LOOKUP(W124,'[10]SCORE4'!H:H,'[10]SCORE4'!E:E)</f>
        <v>75</v>
      </c>
      <c r="Y124" s="129">
        <f t="shared" si="1"/>
        <v>245</v>
      </c>
    </row>
    <row r="125" spans="2:25" ht="21.75" customHeight="1" thickBot="1">
      <c r="B125" s="138">
        <v>114</v>
      </c>
      <c r="C125" s="254" t="s">
        <v>674</v>
      </c>
      <c r="D125" s="251">
        <v>2007</v>
      </c>
      <c r="E125" s="251">
        <v>374588</v>
      </c>
      <c r="F125" s="258" t="s">
        <v>400</v>
      </c>
      <c r="G125" s="291">
        <v>8.9</v>
      </c>
      <c r="H125" s="127">
        <f>LOOKUP(G125,'[12]SCORE4'!B:B,'[12]SCORE4'!A:A)</f>
        <v>95</v>
      </c>
      <c r="I125" s="292"/>
      <c r="J125" s="84">
        <f>LOOKUP(I125,'[12]SCORE2'!E:E,'[12]SCORE2'!D:D)</f>
        <v>0</v>
      </c>
      <c r="K125" s="292"/>
      <c r="L125" s="127">
        <f>LOOKUP(K125,'[12]SCORE4'!C:C,'[12]SCORE4'!A:A)</f>
        <v>0</v>
      </c>
      <c r="M125" s="292"/>
      <c r="N125" s="255">
        <f>LOOKUP(M125,'[12]SCORE4'!D:D,'[12]SCORE4'!A:A)</f>
        <v>0</v>
      </c>
      <c r="O125" s="291"/>
      <c r="P125" s="84">
        <f>LOOKUP(O125,'[12]SCORE2'!M:M,'[12]SCORE2'!L:L)</f>
        <v>0</v>
      </c>
      <c r="Q125" s="291"/>
      <c r="R125" s="255">
        <f>LOOKUP(Q125,'[12]SCORE4'!I:I,'[12]SCORE4'!J:J)</f>
        <v>0</v>
      </c>
      <c r="S125" s="291">
        <v>3.71</v>
      </c>
      <c r="T125" s="127">
        <f>LOOKUP(S125,'[12]SCORE4'!F:F,'[12]SCORE4'!E:E)</f>
        <v>70</v>
      </c>
      <c r="U125" s="291">
        <v>4.53</v>
      </c>
      <c r="V125" s="255">
        <f>LOOKUP(U125,'[12]SCORE4'!G:G,'[12]SCORE4'!E:E)</f>
        <v>40</v>
      </c>
      <c r="W125" s="291">
        <v>17.75</v>
      </c>
      <c r="X125" s="127">
        <f>LOOKUP(W125,'[12]SCORE4'!H:H,'[12]SCORE4'!E:E)</f>
        <v>40</v>
      </c>
      <c r="Y125" s="129">
        <f t="shared" si="1"/>
        <v>245</v>
      </c>
    </row>
    <row r="126" spans="2:25" ht="21.75" customHeight="1">
      <c r="B126" s="133">
        <v>115</v>
      </c>
      <c r="C126" s="256" t="s">
        <v>681</v>
      </c>
      <c r="D126" s="257">
        <v>2007</v>
      </c>
      <c r="E126" s="257">
        <v>386682</v>
      </c>
      <c r="F126" s="258" t="s">
        <v>428</v>
      </c>
      <c r="G126" s="291">
        <v>9.5</v>
      </c>
      <c r="H126" s="127">
        <f>LOOKUP(G126,'[14]SCORE4'!B:B,'[14]SCORE4'!A:A)</f>
        <v>80</v>
      </c>
      <c r="I126" s="292"/>
      <c r="J126" s="84">
        <f>LOOKUP(I126,'[14]SCORE2'!E:E,'[14]SCORE2'!D:D)</f>
        <v>0</v>
      </c>
      <c r="K126" s="292"/>
      <c r="L126" s="127">
        <f>LOOKUP(K126,'[14]SCORE4'!C:C,'[14]SCORE4'!A:A)</f>
        <v>0</v>
      </c>
      <c r="M126" s="292"/>
      <c r="N126" s="255">
        <f>LOOKUP(M126,'[14]SCORE4'!D:D,'[14]SCORE4'!A:A)</f>
        <v>0</v>
      </c>
      <c r="O126" s="291"/>
      <c r="P126" s="84">
        <f>LOOKUP(O126,'[14]SCORE2'!M:M,'[14]SCORE2'!L:L)</f>
        <v>0</v>
      </c>
      <c r="Q126" s="291"/>
      <c r="R126" s="255">
        <f>LOOKUP(Q126,'[14]SCORE4'!I:I,'[14]SCORE4'!J:J)</f>
        <v>0</v>
      </c>
      <c r="S126" s="291">
        <v>3.61</v>
      </c>
      <c r="T126" s="127">
        <f>LOOKUP(S126,'[14]SCORE4'!F:F,'[14]SCORE4'!E:E)</f>
        <v>65</v>
      </c>
      <c r="U126" s="291">
        <v>5.38</v>
      </c>
      <c r="V126" s="255">
        <f>LOOKUP(U126,'[14]SCORE4'!G:G,'[14]SCORE4'!E:E)</f>
        <v>50</v>
      </c>
      <c r="W126" s="291">
        <v>18.34</v>
      </c>
      <c r="X126" s="127">
        <f>LOOKUP(W126,'[14]SCORE4'!H:H,'[14]SCORE4'!E:E)</f>
        <v>45</v>
      </c>
      <c r="Y126" s="129">
        <f t="shared" si="1"/>
        <v>240</v>
      </c>
    </row>
    <row r="127" spans="2:25" ht="21.75" customHeight="1" thickBot="1">
      <c r="B127" s="138">
        <v>116</v>
      </c>
      <c r="C127" s="274" t="s">
        <v>682</v>
      </c>
      <c r="D127" s="275">
        <v>2007</v>
      </c>
      <c r="E127" s="275">
        <v>368991</v>
      </c>
      <c r="F127" s="275" t="s">
        <v>416</v>
      </c>
      <c r="G127" s="291">
        <v>9</v>
      </c>
      <c r="H127" s="127">
        <f>LOOKUP(G127,'[13]SCORE4'!B:B,'[13]SCORE4'!A:A)</f>
        <v>90</v>
      </c>
      <c r="I127" s="292"/>
      <c r="J127" s="84">
        <f>LOOKUP(I127,'[13]SCORE2'!E:E,'[13]SCORE2'!D:D)</f>
        <v>0</v>
      </c>
      <c r="K127" s="292"/>
      <c r="L127" s="127">
        <f>LOOKUP(K127,'[13]SCORE4'!C:C,'[13]SCORE4'!A:A)</f>
        <v>0</v>
      </c>
      <c r="M127" s="292"/>
      <c r="N127" s="255">
        <f>LOOKUP(M127,'[13]SCORE4'!D:D,'[13]SCORE4'!A:A)</f>
        <v>0</v>
      </c>
      <c r="O127" s="291"/>
      <c r="P127" s="84">
        <f>LOOKUP(O127,'[13]SCORE2'!M:M,'[13]SCORE2'!L:L)</f>
        <v>0</v>
      </c>
      <c r="Q127" s="291"/>
      <c r="R127" s="255">
        <f>LOOKUP(Q127,'[13]SCORE4'!I:I,'[13]SCORE4'!J:J)</f>
        <v>0</v>
      </c>
      <c r="S127" s="291">
        <v>3.95</v>
      </c>
      <c r="T127" s="127">
        <f>LOOKUP(S127,'[13]SCORE4'!F:F,'[13]SCORE4'!E:E)</f>
        <v>75</v>
      </c>
      <c r="U127" s="291">
        <v>3.33</v>
      </c>
      <c r="V127" s="255">
        <f>LOOKUP(U127,'[13]SCORE4'!G:G,'[13]SCORE4'!E:E)</f>
        <v>25</v>
      </c>
      <c r="W127" s="291">
        <v>20.42</v>
      </c>
      <c r="X127" s="127">
        <f>LOOKUP(W127,'[13]SCORE4'!H:H,'[13]SCORE4'!E:E)</f>
        <v>50</v>
      </c>
      <c r="Y127" s="129">
        <f t="shared" si="1"/>
        <v>240</v>
      </c>
    </row>
    <row r="128" spans="2:25" ht="21.75" customHeight="1">
      <c r="B128" s="133">
        <v>117</v>
      </c>
      <c r="C128" s="274" t="s">
        <v>683</v>
      </c>
      <c r="D128" s="275">
        <v>2007</v>
      </c>
      <c r="E128" s="275">
        <v>379894</v>
      </c>
      <c r="F128" s="275" t="s">
        <v>416</v>
      </c>
      <c r="G128" s="291">
        <v>9.1</v>
      </c>
      <c r="H128" s="127">
        <f>LOOKUP(G128,'[13]SCORE4'!B:B,'[13]SCORE4'!A:A)</f>
        <v>90</v>
      </c>
      <c r="I128" s="292"/>
      <c r="J128" s="84">
        <f>LOOKUP(I128,'[13]SCORE2'!E:E,'[13]SCORE2'!D:D)</f>
        <v>0</v>
      </c>
      <c r="K128" s="292"/>
      <c r="L128" s="127">
        <f>LOOKUP(K128,'[13]SCORE4'!C:C,'[13]SCORE4'!A:A)</f>
        <v>0</v>
      </c>
      <c r="M128" s="292"/>
      <c r="N128" s="255">
        <f>LOOKUP(M128,'[13]SCORE4'!D:D,'[13]SCORE4'!A:A)</f>
        <v>0</v>
      </c>
      <c r="O128" s="291"/>
      <c r="P128" s="84">
        <f>LOOKUP(O128,'[13]SCORE2'!M:M,'[13]SCORE2'!L:L)</f>
        <v>0</v>
      </c>
      <c r="Q128" s="291"/>
      <c r="R128" s="255">
        <f>LOOKUP(Q128,'[13]SCORE4'!I:I,'[13]SCORE4'!J:J)</f>
        <v>0</v>
      </c>
      <c r="S128" s="291">
        <v>3.54</v>
      </c>
      <c r="T128" s="127">
        <f>LOOKUP(S128,'[13]SCORE4'!F:F,'[13]SCORE4'!E:E)</f>
        <v>65</v>
      </c>
      <c r="U128" s="291">
        <v>5.28</v>
      </c>
      <c r="V128" s="255">
        <f>LOOKUP(U128,'[13]SCORE4'!G:G,'[13]SCORE4'!E:E)</f>
        <v>45</v>
      </c>
      <c r="W128" s="291">
        <v>17.3</v>
      </c>
      <c r="X128" s="127">
        <f>LOOKUP(W128,'[13]SCORE4'!H:H,'[13]SCORE4'!E:E)</f>
        <v>40</v>
      </c>
      <c r="Y128" s="129">
        <f t="shared" si="1"/>
        <v>240</v>
      </c>
    </row>
    <row r="129" spans="2:25" ht="21.75" customHeight="1" thickBot="1">
      <c r="B129" s="138">
        <v>118</v>
      </c>
      <c r="C129" s="274" t="s">
        <v>684</v>
      </c>
      <c r="D129" s="275">
        <v>2007</v>
      </c>
      <c r="E129" s="275">
        <v>373838</v>
      </c>
      <c r="F129" s="275" t="s">
        <v>416</v>
      </c>
      <c r="G129" s="291">
        <v>9.2</v>
      </c>
      <c r="H129" s="127">
        <f>LOOKUP(G129,'[13]SCORE4'!B:B,'[13]SCORE4'!A:A)</f>
        <v>85</v>
      </c>
      <c r="I129" s="292"/>
      <c r="J129" s="84">
        <f>LOOKUP(I129,'[13]SCORE2'!E:E,'[13]SCORE2'!D:D)</f>
        <v>0</v>
      </c>
      <c r="K129" s="292"/>
      <c r="L129" s="127">
        <f>LOOKUP(K129,'[13]SCORE4'!C:C,'[13]SCORE4'!A:A)</f>
        <v>0</v>
      </c>
      <c r="M129" s="292"/>
      <c r="N129" s="255">
        <f>LOOKUP(M129,'[13]SCORE4'!D:D,'[13]SCORE4'!A:A)</f>
        <v>0</v>
      </c>
      <c r="O129" s="291"/>
      <c r="P129" s="84">
        <f>LOOKUP(O129,'[13]SCORE2'!M:M,'[13]SCORE2'!L:L)</f>
        <v>0</v>
      </c>
      <c r="Q129" s="291"/>
      <c r="R129" s="255">
        <f>LOOKUP(Q129,'[13]SCORE4'!I:I,'[13]SCORE4'!J:J)</f>
        <v>0</v>
      </c>
      <c r="S129" s="291">
        <v>3.54</v>
      </c>
      <c r="T129" s="127">
        <f>LOOKUP(S129,'[13]SCORE4'!F:F,'[13]SCORE4'!E:E)</f>
        <v>65</v>
      </c>
      <c r="U129" s="291">
        <v>4.77</v>
      </c>
      <c r="V129" s="255">
        <f>LOOKUP(U129,'[13]SCORE4'!G:G,'[13]SCORE4'!E:E)</f>
        <v>40</v>
      </c>
      <c r="W129" s="291">
        <v>21.54</v>
      </c>
      <c r="X129" s="127">
        <f>LOOKUP(W129,'[13]SCORE4'!H:H,'[13]SCORE4'!E:E)</f>
        <v>50</v>
      </c>
      <c r="Y129" s="129">
        <f t="shared" si="1"/>
        <v>240</v>
      </c>
    </row>
    <row r="130" spans="2:25" ht="21.75" customHeight="1">
      <c r="B130" s="133">
        <v>119</v>
      </c>
      <c r="C130" s="307" t="s">
        <v>680</v>
      </c>
      <c r="D130" s="257">
        <v>2006</v>
      </c>
      <c r="E130" s="257">
        <v>380386</v>
      </c>
      <c r="F130" s="258" t="s">
        <v>449</v>
      </c>
      <c r="G130" s="291">
        <v>9.5</v>
      </c>
      <c r="H130" s="127">
        <f>LOOKUP(G130,'[14]SCORE4'!B:B,'[14]SCORE4'!A:A)</f>
        <v>80</v>
      </c>
      <c r="I130" s="292"/>
      <c r="J130" s="84">
        <f>LOOKUP(I130,'[14]SCORE2'!E:E,'[14]SCORE2'!D:D)</f>
        <v>0</v>
      </c>
      <c r="K130" s="292"/>
      <c r="L130" s="127">
        <f>LOOKUP(K130,'[14]SCORE4'!C:C,'[14]SCORE4'!A:A)</f>
        <v>0</v>
      </c>
      <c r="M130" s="292"/>
      <c r="N130" s="255">
        <f>LOOKUP(M130,'[14]SCORE4'!D:D,'[14]SCORE4'!A:A)</f>
        <v>0</v>
      </c>
      <c r="O130" s="291"/>
      <c r="P130" s="84">
        <f>LOOKUP(O130,'[14]SCORE2'!M:M,'[14]SCORE2'!L:L)</f>
        <v>0</v>
      </c>
      <c r="Q130" s="291"/>
      <c r="R130" s="255">
        <f>LOOKUP(Q130,'[14]SCORE4'!I:I,'[14]SCORE4'!J:J)</f>
        <v>0</v>
      </c>
      <c r="S130" s="291">
        <v>3.53</v>
      </c>
      <c r="T130" s="127">
        <f>LOOKUP(S130,'[14]SCORE4'!F:F,'[14]SCORE4'!E:E)</f>
        <v>65</v>
      </c>
      <c r="U130" s="291">
        <v>4.27</v>
      </c>
      <c r="V130" s="255">
        <f>LOOKUP(U130,'[14]SCORE4'!G:G,'[14]SCORE4'!E:E)</f>
        <v>35</v>
      </c>
      <c r="W130" s="291">
        <v>24.7</v>
      </c>
      <c r="X130" s="127">
        <f>LOOKUP(W130,'[14]SCORE4'!H:H,'[14]SCORE4'!E:E)</f>
        <v>60</v>
      </c>
      <c r="Y130" s="129">
        <f t="shared" si="1"/>
        <v>240</v>
      </c>
    </row>
    <row r="131" spans="2:25" ht="21.75" customHeight="1" thickBot="1">
      <c r="B131" s="138">
        <v>120</v>
      </c>
      <c r="C131" s="254" t="s">
        <v>685</v>
      </c>
      <c r="D131" s="251">
        <v>2006</v>
      </c>
      <c r="E131" s="251">
        <v>356077</v>
      </c>
      <c r="F131" s="258" t="s">
        <v>421</v>
      </c>
      <c r="G131" s="291">
        <v>10.2</v>
      </c>
      <c r="H131" s="127">
        <f>LOOKUP(G131,'[11]SCORE4'!B:B,'[11]SCORE4'!A:A)</f>
        <v>60</v>
      </c>
      <c r="I131" s="292"/>
      <c r="J131" s="84">
        <f>LOOKUP(I131,'[11]SCORE2'!E:E,'[11]SCORE2'!D:D)</f>
        <v>0</v>
      </c>
      <c r="K131" s="292"/>
      <c r="L131" s="127">
        <f>LOOKUP(K131,'[11]SCORE4'!C:C,'[11]SCORE4'!A:A)</f>
        <v>0</v>
      </c>
      <c r="M131" s="292"/>
      <c r="N131" s="255">
        <f>LOOKUP(M131,'[11]SCORE4'!D:D,'[11]SCORE4'!A:A)</f>
        <v>0</v>
      </c>
      <c r="O131" s="291"/>
      <c r="P131" s="84">
        <f>LOOKUP(O131,'[11]SCORE2'!M:M,'[11]SCORE2'!L:L)</f>
        <v>0</v>
      </c>
      <c r="Q131" s="291"/>
      <c r="R131" s="255">
        <f>LOOKUP(Q131,'[11]SCORE4'!I:I,'[11]SCORE4'!J:J)</f>
        <v>0</v>
      </c>
      <c r="S131" s="291">
        <v>2.6</v>
      </c>
      <c r="T131" s="127">
        <f>LOOKUP(S131,'[11]SCORE4'!F:F,'[11]SCORE4'!E:E)</f>
        <v>30</v>
      </c>
      <c r="U131" s="291">
        <v>8.27</v>
      </c>
      <c r="V131" s="255">
        <f>LOOKUP(U131,'[11]SCORE4'!G:G,'[11]SCORE4'!E:E)</f>
        <v>85</v>
      </c>
      <c r="W131" s="291">
        <v>27.75</v>
      </c>
      <c r="X131" s="127">
        <f>LOOKUP(W131,'[11]SCORE4'!H:H,'[11]SCORE4'!E:E)</f>
        <v>65</v>
      </c>
      <c r="Y131" s="129">
        <f t="shared" si="1"/>
        <v>240</v>
      </c>
    </row>
    <row r="132" spans="2:25" ht="21.75" customHeight="1">
      <c r="B132" s="133">
        <v>121</v>
      </c>
      <c r="C132" s="254" t="s">
        <v>686</v>
      </c>
      <c r="D132" s="251">
        <v>2007</v>
      </c>
      <c r="E132" s="251">
        <v>375374</v>
      </c>
      <c r="F132" s="258" t="s">
        <v>424</v>
      </c>
      <c r="G132" s="291">
        <v>9.4</v>
      </c>
      <c r="H132" s="127">
        <f>LOOKUP(G132,'[11]SCORE4'!B:B,'[11]SCORE4'!A:A)</f>
        <v>80</v>
      </c>
      <c r="I132" s="292"/>
      <c r="J132" s="84">
        <f>LOOKUP(I132,'[11]SCORE2'!E:E,'[11]SCORE2'!D:D)</f>
        <v>0</v>
      </c>
      <c r="K132" s="292"/>
      <c r="L132" s="127">
        <f>LOOKUP(K132,'[11]SCORE4'!C:C,'[11]SCORE4'!A:A)</f>
        <v>0</v>
      </c>
      <c r="M132" s="292"/>
      <c r="N132" s="255">
        <f>LOOKUP(M132,'[11]SCORE4'!D:D,'[11]SCORE4'!A:A)</f>
        <v>0</v>
      </c>
      <c r="O132" s="291"/>
      <c r="P132" s="84">
        <f>LOOKUP(O132,'[11]SCORE2'!M:M,'[11]SCORE2'!L:L)</f>
        <v>0</v>
      </c>
      <c r="Q132" s="291"/>
      <c r="R132" s="255">
        <f>LOOKUP(Q132,'[11]SCORE4'!I:I,'[11]SCORE4'!J:J)</f>
        <v>0</v>
      </c>
      <c r="S132" s="291">
        <v>3.68</v>
      </c>
      <c r="T132" s="127">
        <f>LOOKUP(S132,'[11]SCORE4'!F:F,'[11]SCORE4'!E:E)</f>
        <v>70</v>
      </c>
      <c r="U132" s="291">
        <v>5.44</v>
      </c>
      <c r="V132" s="255">
        <f>LOOKUP(U132,'[11]SCORE4'!G:G,'[11]SCORE4'!E:E)</f>
        <v>50</v>
      </c>
      <c r="W132" s="291">
        <v>18</v>
      </c>
      <c r="X132" s="127">
        <f>LOOKUP(W132,'[11]SCORE4'!H:H,'[11]SCORE4'!E:E)</f>
        <v>40</v>
      </c>
      <c r="Y132" s="129">
        <f t="shared" si="1"/>
        <v>240</v>
      </c>
    </row>
    <row r="133" spans="2:25" ht="21.75" customHeight="1" thickBot="1">
      <c r="B133" s="138">
        <v>122</v>
      </c>
      <c r="C133" s="254" t="s">
        <v>695</v>
      </c>
      <c r="D133" s="257">
        <v>2007</v>
      </c>
      <c r="E133" s="257">
        <v>387076</v>
      </c>
      <c r="F133" s="258" t="s">
        <v>418</v>
      </c>
      <c r="G133" s="291">
        <v>9.5</v>
      </c>
      <c r="H133" s="127">
        <f>LOOKUP(G133,'[13]SCORE4'!B:B,'[13]SCORE4'!A:A)</f>
        <v>80</v>
      </c>
      <c r="I133" s="292"/>
      <c r="J133" s="84">
        <f>LOOKUP(I133,'[13]SCORE2'!E:E,'[13]SCORE2'!D:D)</f>
        <v>0</v>
      </c>
      <c r="K133" s="292"/>
      <c r="L133" s="127">
        <f>LOOKUP(K133,'[13]SCORE4'!C:C,'[13]SCORE4'!A:A)</f>
        <v>0</v>
      </c>
      <c r="M133" s="292"/>
      <c r="N133" s="255">
        <f>LOOKUP(M133,'[13]SCORE4'!D:D,'[13]SCORE4'!A:A)</f>
        <v>0</v>
      </c>
      <c r="O133" s="291"/>
      <c r="P133" s="84">
        <f>LOOKUP(O133,'[13]SCORE2'!M:M,'[13]SCORE2'!L:L)</f>
        <v>0</v>
      </c>
      <c r="Q133" s="291"/>
      <c r="R133" s="255">
        <f>LOOKUP(Q133,'[13]SCORE4'!I:I,'[13]SCORE4'!J:J)</f>
        <v>0</v>
      </c>
      <c r="S133" s="291">
        <v>3.68</v>
      </c>
      <c r="T133" s="127">
        <f>LOOKUP(S133,'[13]SCORE4'!F:F,'[13]SCORE4'!E:E)</f>
        <v>70</v>
      </c>
      <c r="U133" s="291">
        <v>3.61</v>
      </c>
      <c r="V133" s="255">
        <f>LOOKUP(U133,'[13]SCORE4'!G:G,'[13]SCORE4'!E:E)</f>
        <v>25</v>
      </c>
      <c r="W133" s="291">
        <v>25</v>
      </c>
      <c r="X133" s="127">
        <f>LOOKUP(W133,'[13]SCORE4'!H:H,'[13]SCORE4'!E:E)</f>
        <v>60</v>
      </c>
      <c r="Y133" s="129">
        <f t="shared" si="1"/>
        <v>235</v>
      </c>
    </row>
    <row r="134" spans="2:25" ht="21.75" customHeight="1">
      <c r="B134" s="133">
        <v>123</v>
      </c>
      <c r="C134" s="254" t="s">
        <v>696</v>
      </c>
      <c r="D134" s="257">
        <v>2007</v>
      </c>
      <c r="E134" s="257">
        <v>387315</v>
      </c>
      <c r="F134" s="258" t="s">
        <v>418</v>
      </c>
      <c r="G134" s="291">
        <v>9</v>
      </c>
      <c r="H134" s="127">
        <f>LOOKUP(G134,'[13]SCORE4'!B:B,'[13]SCORE4'!A:A)</f>
        <v>90</v>
      </c>
      <c r="I134" s="292"/>
      <c r="J134" s="84">
        <f>LOOKUP(I134,'[13]SCORE2'!E:E,'[13]SCORE2'!D:D)</f>
        <v>0</v>
      </c>
      <c r="K134" s="292"/>
      <c r="L134" s="127">
        <f>LOOKUP(K134,'[13]SCORE4'!C:C,'[13]SCORE4'!A:A)</f>
        <v>0</v>
      </c>
      <c r="M134" s="292"/>
      <c r="N134" s="255">
        <f>LOOKUP(M134,'[13]SCORE4'!D:D,'[13]SCORE4'!A:A)</f>
        <v>0</v>
      </c>
      <c r="O134" s="291"/>
      <c r="P134" s="84">
        <f>LOOKUP(O134,'[13]SCORE2'!M:M,'[13]SCORE2'!L:L)</f>
        <v>0</v>
      </c>
      <c r="Q134" s="291"/>
      <c r="R134" s="255">
        <f>LOOKUP(Q134,'[13]SCORE4'!I:I,'[13]SCORE4'!J:J)</f>
        <v>0</v>
      </c>
      <c r="S134" s="291">
        <v>3.56</v>
      </c>
      <c r="T134" s="127">
        <f>LOOKUP(S134,'[13]SCORE4'!F:F,'[13]SCORE4'!E:E)</f>
        <v>65</v>
      </c>
      <c r="U134" s="291">
        <v>4.54</v>
      </c>
      <c r="V134" s="255">
        <f>LOOKUP(U134,'[13]SCORE4'!G:G,'[13]SCORE4'!E:E)</f>
        <v>40</v>
      </c>
      <c r="W134" s="291">
        <v>16.64</v>
      </c>
      <c r="X134" s="127">
        <f>LOOKUP(W134,'[13]SCORE4'!H:H,'[13]SCORE4'!E:E)</f>
        <v>40</v>
      </c>
      <c r="Y134" s="129">
        <f t="shared" si="1"/>
        <v>235</v>
      </c>
    </row>
    <row r="135" spans="2:25" ht="21.75" customHeight="1" thickBot="1">
      <c r="B135" s="138">
        <v>124</v>
      </c>
      <c r="C135" s="299" t="s">
        <v>689</v>
      </c>
      <c r="D135" s="300">
        <v>2006</v>
      </c>
      <c r="E135" s="251">
        <v>364783</v>
      </c>
      <c r="F135" s="251" t="s">
        <v>451</v>
      </c>
      <c r="G135" s="291">
        <v>9.7</v>
      </c>
      <c r="H135" s="127">
        <f>LOOKUP(G135,'[14]SCORE4'!B:B,'[14]SCORE4'!A:A)</f>
        <v>75</v>
      </c>
      <c r="I135" s="292"/>
      <c r="J135" s="84">
        <f>LOOKUP(I135,'[14]SCORE2'!E:E,'[14]SCORE2'!D:D)</f>
        <v>0</v>
      </c>
      <c r="K135" s="292"/>
      <c r="L135" s="127">
        <f>LOOKUP(K135,'[14]SCORE4'!C:C,'[14]SCORE4'!A:A)</f>
        <v>0</v>
      </c>
      <c r="M135" s="292"/>
      <c r="N135" s="255">
        <f>LOOKUP(M135,'[14]SCORE4'!D:D,'[14]SCORE4'!A:A)</f>
        <v>0</v>
      </c>
      <c r="O135" s="291"/>
      <c r="P135" s="84">
        <f>LOOKUP(O135,'[14]SCORE2'!M:M,'[14]SCORE2'!L:L)</f>
        <v>0</v>
      </c>
      <c r="Q135" s="291"/>
      <c r="R135" s="255">
        <f>LOOKUP(Q135,'[14]SCORE4'!I:I,'[14]SCORE4'!J:J)</f>
        <v>0</v>
      </c>
      <c r="S135" s="291">
        <v>3.7</v>
      </c>
      <c r="T135" s="127">
        <f>LOOKUP(S135,'[14]SCORE4'!F:F,'[14]SCORE4'!E:E)</f>
        <v>70</v>
      </c>
      <c r="U135" s="291">
        <v>5.15</v>
      </c>
      <c r="V135" s="255">
        <f>LOOKUP(U135,'[14]SCORE4'!G:G,'[14]SCORE4'!E:E)</f>
        <v>45</v>
      </c>
      <c r="W135" s="291">
        <v>19.54</v>
      </c>
      <c r="X135" s="127">
        <f>LOOKUP(W135,'[14]SCORE4'!H:H,'[14]SCORE4'!E:E)</f>
        <v>45</v>
      </c>
      <c r="Y135" s="129">
        <f t="shared" si="1"/>
        <v>235</v>
      </c>
    </row>
    <row r="136" spans="2:25" ht="21.75" customHeight="1">
      <c r="B136" s="133">
        <v>125</v>
      </c>
      <c r="C136" s="254" t="s">
        <v>690</v>
      </c>
      <c r="D136" s="303">
        <v>2006</v>
      </c>
      <c r="E136" s="312">
        <v>375288</v>
      </c>
      <c r="F136" s="258" t="s">
        <v>397</v>
      </c>
      <c r="G136" s="291">
        <v>9.6</v>
      </c>
      <c r="H136" s="127">
        <f>LOOKUP(G136,'[12]SCORE4'!B:B,'[12]SCORE4'!A:A)</f>
        <v>75</v>
      </c>
      <c r="I136" s="292"/>
      <c r="J136" s="84">
        <f>LOOKUP(I136,'[12]SCORE2'!E:E,'[12]SCORE2'!D:D)</f>
        <v>0</v>
      </c>
      <c r="K136" s="292"/>
      <c r="L136" s="127">
        <f>LOOKUP(K136,'[12]SCORE4'!C:C,'[12]SCORE4'!A:A)</f>
        <v>0</v>
      </c>
      <c r="M136" s="292"/>
      <c r="N136" s="255">
        <f>LOOKUP(M136,'[12]SCORE4'!D:D,'[12]SCORE4'!A:A)</f>
        <v>0</v>
      </c>
      <c r="O136" s="291"/>
      <c r="P136" s="84">
        <f>LOOKUP(O136,'[12]SCORE2'!M:M,'[12]SCORE2'!L:L)</f>
        <v>0</v>
      </c>
      <c r="Q136" s="291"/>
      <c r="R136" s="255">
        <f>LOOKUP(Q136,'[12]SCORE4'!I:I,'[12]SCORE4'!J:J)</f>
        <v>0</v>
      </c>
      <c r="S136" s="291">
        <v>2.97</v>
      </c>
      <c r="T136" s="127">
        <f>LOOKUP(S136,'[12]SCORE4'!F:F,'[12]SCORE4'!E:E)</f>
        <v>45</v>
      </c>
      <c r="U136" s="291">
        <v>7.06</v>
      </c>
      <c r="V136" s="255">
        <f>LOOKUP(U136,'[12]SCORE4'!G:G,'[12]SCORE4'!E:E)</f>
        <v>70</v>
      </c>
      <c r="W136" s="291">
        <v>18.13</v>
      </c>
      <c r="X136" s="127">
        <f>LOOKUP(W136,'[12]SCORE4'!H:H,'[12]SCORE4'!E:E)</f>
        <v>45</v>
      </c>
      <c r="Y136" s="129">
        <f t="shared" si="1"/>
        <v>235</v>
      </c>
    </row>
    <row r="137" spans="2:25" ht="21.75" customHeight="1" thickBot="1">
      <c r="B137" s="138">
        <v>126</v>
      </c>
      <c r="C137" s="254" t="s">
        <v>697</v>
      </c>
      <c r="D137" s="251">
        <v>2007</v>
      </c>
      <c r="E137" s="251">
        <v>369752</v>
      </c>
      <c r="F137" s="258" t="s">
        <v>419</v>
      </c>
      <c r="G137" s="291">
        <v>9.3</v>
      </c>
      <c r="H137" s="127">
        <f>LOOKUP(G137,'[13]SCORE4'!B:B,'[13]SCORE4'!A:A)</f>
        <v>85</v>
      </c>
      <c r="I137" s="292"/>
      <c r="J137" s="84">
        <f>LOOKUP(I137,'[13]SCORE2'!E:E,'[13]SCORE2'!D:D)</f>
        <v>0</v>
      </c>
      <c r="K137" s="292"/>
      <c r="L137" s="127">
        <f>LOOKUP(K137,'[13]SCORE4'!C:C,'[13]SCORE4'!A:A)</f>
        <v>0</v>
      </c>
      <c r="M137" s="292"/>
      <c r="N137" s="255">
        <f>LOOKUP(M137,'[13]SCORE4'!D:D,'[13]SCORE4'!A:A)</f>
        <v>0</v>
      </c>
      <c r="O137" s="291"/>
      <c r="P137" s="84">
        <f>LOOKUP(O137,'[13]SCORE2'!M:M,'[13]SCORE2'!L:L)</f>
        <v>0</v>
      </c>
      <c r="Q137" s="291"/>
      <c r="R137" s="255">
        <f>LOOKUP(Q137,'[13]SCORE4'!I:I,'[13]SCORE4'!J:J)</f>
        <v>0</v>
      </c>
      <c r="S137" s="291">
        <v>4.1</v>
      </c>
      <c r="T137" s="127">
        <f>LOOKUP(S137,'[13]SCORE4'!F:F,'[13]SCORE4'!E:E)</f>
        <v>80</v>
      </c>
      <c r="U137" s="291">
        <v>4.16</v>
      </c>
      <c r="V137" s="255">
        <f>LOOKUP(U137,'[13]SCORE4'!G:G,'[13]SCORE4'!E:E)</f>
        <v>35</v>
      </c>
      <c r="W137" s="291">
        <v>15.623</v>
      </c>
      <c r="X137" s="127">
        <f>LOOKUP(W137,'[13]SCORE4'!H:H,'[13]SCORE4'!E:E)</f>
        <v>35</v>
      </c>
      <c r="Y137" s="129">
        <f t="shared" si="1"/>
        <v>235</v>
      </c>
    </row>
    <row r="138" spans="2:25" ht="21.75" customHeight="1">
      <c r="B138" s="133">
        <v>127</v>
      </c>
      <c r="C138" s="254" t="s">
        <v>687</v>
      </c>
      <c r="D138" s="252">
        <v>2007</v>
      </c>
      <c r="E138" s="252">
        <v>363937</v>
      </c>
      <c r="F138" s="308" t="s">
        <v>449</v>
      </c>
      <c r="G138" s="296">
        <v>9.3</v>
      </c>
      <c r="H138" s="126">
        <f>LOOKUP(G138,'[14]SCORE4'!B:B,'[14]SCORE4'!A:A)</f>
        <v>85</v>
      </c>
      <c r="I138" s="297"/>
      <c r="J138" s="79">
        <f>LOOKUP(I138,'[14]SCORE2'!E:E,'[14]SCORE2'!D:D)</f>
        <v>0</v>
      </c>
      <c r="K138" s="297"/>
      <c r="L138" s="126">
        <f>LOOKUP(K138,'[14]SCORE4'!C:C,'[14]SCORE4'!A:A)</f>
        <v>0</v>
      </c>
      <c r="M138" s="297"/>
      <c r="N138" s="253">
        <f>LOOKUP(M138,'[14]SCORE4'!D:D,'[14]SCORE4'!A:A)</f>
        <v>0</v>
      </c>
      <c r="O138" s="296"/>
      <c r="P138" s="79">
        <f>LOOKUP(O138,'[14]SCORE2'!M:M,'[14]SCORE2'!L:L)</f>
        <v>0</v>
      </c>
      <c r="Q138" s="296"/>
      <c r="R138" s="253">
        <f>LOOKUP(Q138,'[14]SCORE4'!I:I,'[14]SCORE4'!J:J)</f>
        <v>0</v>
      </c>
      <c r="S138" s="296">
        <v>3.63</v>
      </c>
      <c r="T138" s="126">
        <f>LOOKUP(S138,'[14]SCORE4'!F:F,'[14]SCORE4'!E:E)</f>
        <v>65</v>
      </c>
      <c r="U138" s="296">
        <v>4.81</v>
      </c>
      <c r="V138" s="253">
        <f>LOOKUP(U138,'[14]SCORE4'!G:G,'[14]SCORE4'!E:E)</f>
        <v>40</v>
      </c>
      <c r="W138" s="296">
        <v>18.45</v>
      </c>
      <c r="X138" s="126">
        <f>LOOKUP(W138,'[14]SCORE4'!H:H,'[14]SCORE4'!E:E)</f>
        <v>45</v>
      </c>
      <c r="Y138" s="128">
        <f t="shared" si="1"/>
        <v>235</v>
      </c>
    </row>
    <row r="139" spans="2:25" ht="21.75" customHeight="1" thickBot="1">
      <c r="B139" s="138">
        <v>128</v>
      </c>
      <c r="C139" s="254" t="s">
        <v>688</v>
      </c>
      <c r="D139" s="251">
        <v>2007</v>
      </c>
      <c r="E139" s="251">
        <v>380387</v>
      </c>
      <c r="F139" s="258" t="s">
        <v>449</v>
      </c>
      <c r="G139" s="291">
        <v>9.6</v>
      </c>
      <c r="H139" s="127">
        <f>LOOKUP(G139,'[14]SCORE4'!B:B,'[14]SCORE4'!A:A)</f>
        <v>75</v>
      </c>
      <c r="I139" s="292"/>
      <c r="J139" s="84">
        <f>LOOKUP(I139,'[14]SCORE2'!E:E,'[14]SCORE2'!D:D)</f>
        <v>0</v>
      </c>
      <c r="K139" s="292"/>
      <c r="L139" s="127">
        <f>LOOKUP(K139,'[14]SCORE4'!C:C,'[14]SCORE4'!A:A)</f>
        <v>0</v>
      </c>
      <c r="M139" s="292"/>
      <c r="N139" s="255">
        <f>LOOKUP(M139,'[14]SCORE4'!D:D,'[14]SCORE4'!A:A)</f>
        <v>0</v>
      </c>
      <c r="O139" s="291"/>
      <c r="P139" s="84">
        <f>LOOKUP(O139,'[14]SCORE2'!M:M,'[14]SCORE2'!L:L)</f>
        <v>0</v>
      </c>
      <c r="Q139" s="291"/>
      <c r="R139" s="255">
        <f>LOOKUP(Q139,'[14]SCORE4'!I:I,'[14]SCORE4'!J:J)</f>
        <v>0</v>
      </c>
      <c r="S139" s="291">
        <v>3.6</v>
      </c>
      <c r="T139" s="127">
        <f>LOOKUP(S139,'[14]SCORE4'!F:F,'[14]SCORE4'!E:E)</f>
        <v>65</v>
      </c>
      <c r="U139" s="291">
        <v>4.77</v>
      </c>
      <c r="V139" s="255">
        <f>LOOKUP(U139,'[14]SCORE4'!G:G,'[14]SCORE4'!E:E)</f>
        <v>40</v>
      </c>
      <c r="W139" s="291">
        <v>22.73</v>
      </c>
      <c r="X139" s="127">
        <f>LOOKUP(W139,'[14]SCORE4'!H:H,'[14]SCORE4'!E:E)</f>
        <v>55</v>
      </c>
      <c r="Y139" s="129">
        <f t="shared" si="1"/>
        <v>235</v>
      </c>
    </row>
    <row r="140" spans="2:25" ht="21.75" customHeight="1">
      <c r="B140" s="133">
        <v>129</v>
      </c>
      <c r="C140" s="254" t="s">
        <v>698</v>
      </c>
      <c r="D140" s="251">
        <v>2007</v>
      </c>
      <c r="E140" s="251">
        <v>363911</v>
      </c>
      <c r="F140" s="258" t="s">
        <v>421</v>
      </c>
      <c r="G140" s="291">
        <v>10</v>
      </c>
      <c r="H140" s="127">
        <f>LOOKUP(G140,'[11]SCORE4'!B:B,'[11]SCORE4'!A:A)</f>
        <v>65</v>
      </c>
      <c r="I140" s="292"/>
      <c r="J140" s="84">
        <f>LOOKUP(I140,'[11]SCORE2'!E:E,'[11]SCORE2'!D:D)</f>
        <v>0</v>
      </c>
      <c r="K140" s="292"/>
      <c r="L140" s="127">
        <f>LOOKUP(K140,'[11]SCORE4'!C:C,'[11]SCORE4'!A:A)</f>
        <v>0</v>
      </c>
      <c r="M140" s="292"/>
      <c r="N140" s="255">
        <f>LOOKUP(M140,'[11]SCORE4'!D:D,'[11]SCORE4'!A:A)</f>
        <v>0</v>
      </c>
      <c r="O140" s="291"/>
      <c r="P140" s="84">
        <f>LOOKUP(O140,'[11]SCORE2'!M:M,'[11]SCORE2'!L:L)</f>
        <v>0</v>
      </c>
      <c r="Q140" s="291"/>
      <c r="R140" s="255">
        <f>LOOKUP(Q140,'[11]SCORE4'!I:I,'[11]SCORE4'!J:J)</f>
        <v>0</v>
      </c>
      <c r="S140" s="291">
        <v>2.53</v>
      </c>
      <c r="T140" s="127">
        <f>LOOKUP(S140,'[11]SCORE4'!F:F,'[11]SCORE4'!E:E)</f>
        <v>30</v>
      </c>
      <c r="U140" s="291">
        <v>7.83</v>
      </c>
      <c r="V140" s="255">
        <f>LOOKUP(U140,'[11]SCORE4'!G:G,'[11]SCORE4'!E:E)</f>
        <v>80</v>
      </c>
      <c r="W140" s="291">
        <v>25.57</v>
      </c>
      <c r="X140" s="127">
        <f>LOOKUP(W140,'[11]SCORE4'!H:H,'[11]SCORE4'!E:E)</f>
        <v>60</v>
      </c>
      <c r="Y140" s="129">
        <f aca="true" t="shared" si="2" ref="Y140:Y203">H140+J140+L140+N140+P140+R140+T140+V140+X140</f>
        <v>235</v>
      </c>
    </row>
    <row r="141" spans="2:25" ht="21.75" customHeight="1" thickBot="1">
      <c r="B141" s="138">
        <v>130</v>
      </c>
      <c r="C141" s="254" t="s">
        <v>694</v>
      </c>
      <c r="D141" s="251">
        <v>2006</v>
      </c>
      <c r="E141" s="251">
        <v>361439</v>
      </c>
      <c r="F141" s="258" t="s">
        <v>414</v>
      </c>
      <c r="G141" s="291">
        <v>9.2</v>
      </c>
      <c r="H141" s="127">
        <f>LOOKUP(G141,'[15]SCORE4'!B:B,'[15]SCORE4'!A:A)</f>
        <v>85</v>
      </c>
      <c r="I141" s="292"/>
      <c r="J141" s="84">
        <f>LOOKUP(I141,'[15]SCORE2'!E:E,'[15]SCORE2'!D:D)</f>
        <v>0</v>
      </c>
      <c r="K141" s="292"/>
      <c r="L141" s="127">
        <f>LOOKUP(K141,'[15]SCORE4'!C:C,'[15]SCORE4'!A:A)</f>
        <v>0</v>
      </c>
      <c r="M141" s="292"/>
      <c r="N141" s="255">
        <f>LOOKUP(M141,'[15]SCORE4'!D:D,'[15]SCORE4'!A:A)</f>
        <v>0</v>
      </c>
      <c r="O141" s="291"/>
      <c r="P141" s="84">
        <f>LOOKUP(O141,'[15]SCORE2'!M:M,'[15]SCORE2'!L:L)</f>
        <v>0</v>
      </c>
      <c r="Q141" s="291"/>
      <c r="R141" s="255">
        <f>LOOKUP(Q141,'[15]SCORE4'!I:I,'[15]SCORE4'!J:J)</f>
        <v>0</v>
      </c>
      <c r="S141" s="291">
        <v>3.53</v>
      </c>
      <c r="T141" s="127">
        <f>LOOKUP(S141,'[15]SCORE4'!F:F,'[15]SCORE4'!E:E)</f>
        <v>65</v>
      </c>
      <c r="U141" s="291">
        <v>4.4</v>
      </c>
      <c r="V141" s="255">
        <f>LOOKUP(U141,'[15]SCORE4'!G:G,'[15]SCORE4'!E:E)</f>
        <v>35</v>
      </c>
      <c r="W141" s="291">
        <v>20.4</v>
      </c>
      <c r="X141" s="127">
        <f>LOOKUP(W141,'[15]SCORE4'!H:H,'[15]SCORE4'!E:E)</f>
        <v>50</v>
      </c>
      <c r="Y141" s="129">
        <f t="shared" si="2"/>
        <v>235</v>
      </c>
    </row>
    <row r="142" spans="2:25" ht="21.75" customHeight="1">
      <c r="B142" s="133">
        <v>131</v>
      </c>
      <c r="C142" s="270" t="s">
        <v>691</v>
      </c>
      <c r="D142" s="271">
        <v>2007</v>
      </c>
      <c r="E142" s="271">
        <v>385421</v>
      </c>
      <c r="F142" s="258" t="s">
        <v>399</v>
      </c>
      <c r="G142" s="291">
        <v>9.3</v>
      </c>
      <c r="H142" s="127">
        <f>LOOKUP(G142,'[12]SCORE4'!B:B,'[12]SCORE4'!A:A)</f>
        <v>85</v>
      </c>
      <c r="I142" s="292"/>
      <c r="J142" s="84">
        <f>LOOKUP(I142,'[12]SCORE2'!E:E,'[12]SCORE2'!D:D)</f>
        <v>0</v>
      </c>
      <c r="K142" s="292"/>
      <c r="L142" s="127">
        <f>LOOKUP(K142,'[12]SCORE4'!C:C,'[12]SCORE4'!A:A)</f>
        <v>0</v>
      </c>
      <c r="M142" s="292"/>
      <c r="N142" s="255">
        <f>LOOKUP(M142,'[12]SCORE4'!D:D,'[12]SCORE4'!A:A)</f>
        <v>0</v>
      </c>
      <c r="O142" s="291"/>
      <c r="P142" s="84">
        <f>LOOKUP(O142,'[12]SCORE2'!M:M,'[12]SCORE2'!L:L)</f>
        <v>0</v>
      </c>
      <c r="Q142" s="291"/>
      <c r="R142" s="255">
        <f>LOOKUP(Q142,'[12]SCORE4'!I:I,'[12]SCORE4'!J:J)</f>
        <v>0</v>
      </c>
      <c r="S142" s="291">
        <v>3.93</v>
      </c>
      <c r="T142" s="127">
        <f>LOOKUP(S142,'[12]SCORE4'!F:F,'[12]SCORE4'!E:E)</f>
        <v>75</v>
      </c>
      <c r="U142" s="291">
        <v>4.88</v>
      </c>
      <c r="V142" s="255">
        <f>LOOKUP(U142,'[12]SCORE4'!G:G,'[12]SCORE4'!E:E)</f>
        <v>40</v>
      </c>
      <c r="W142" s="291">
        <v>15.65</v>
      </c>
      <c r="X142" s="127">
        <f>LOOKUP(W142,'[12]SCORE4'!H:H,'[12]SCORE4'!E:E)</f>
        <v>35</v>
      </c>
      <c r="Y142" s="129">
        <f t="shared" si="2"/>
        <v>235</v>
      </c>
    </row>
    <row r="143" spans="2:25" ht="21.75" customHeight="1" thickBot="1">
      <c r="B143" s="138">
        <v>132</v>
      </c>
      <c r="C143" s="259" t="s">
        <v>699</v>
      </c>
      <c r="D143" s="260">
        <v>2007</v>
      </c>
      <c r="E143" s="257">
        <v>367289</v>
      </c>
      <c r="F143" s="258" t="s">
        <v>787</v>
      </c>
      <c r="G143" s="291">
        <v>8.7</v>
      </c>
      <c r="H143" s="127">
        <f>LOOKUP(G143,'[11]SCORE4'!B:B,'[11]SCORE4'!A:A)</f>
        <v>100</v>
      </c>
      <c r="I143" s="292"/>
      <c r="J143" s="84">
        <f>LOOKUP(I143,'[11]SCORE2'!E:E,'[11]SCORE2'!D:D)</f>
        <v>0</v>
      </c>
      <c r="K143" s="292"/>
      <c r="L143" s="127">
        <f>LOOKUP(K143,'[11]SCORE4'!C:C,'[11]SCORE4'!A:A)</f>
        <v>0</v>
      </c>
      <c r="M143" s="292"/>
      <c r="N143" s="255">
        <f>LOOKUP(M143,'[11]SCORE4'!D:D,'[11]SCORE4'!A:A)</f>
        <v>0</v>
      </c>
      <c r="O143" s="291"/>
      <c r="P143" s="84">
        <f>LOOKUP(O143,'[11]SCORE2'!M:M,'[11]SCORE2'!L:L)</f>
        <v>0</v>
      </c>
      <c r="Q143" s="291"/>
      <c r="R143" s="255">
        <f>LOOKUP(Q143,'[11]SCORE4'!I:I,'[11]SCORE4'!J:J)</f>
        <v>0</v>
      </c>
      <c r="S143" s="291">
        <v>3.64</v>
      </c>
      <c r="T143" s="127">
        <f>LOOKUP(S143,'[11]SCORE4'!F:F,'[11]SCORE4'!E:E)</f>
        <v>65</v>
      </c>
      <c r="U143" s="291">
        <v>4.33</v>
      </c>
      <c r="V143" s="255">
        <f>LOOKUP(U143,'[11]SCORE4'!G:G,'[11]SCORE4'!E:E)</f>
        <v>35</v>
      </c>
      <c r="W143" s="291">
        <v>14.7</v>
      </c>
      <c r="X143" s="127">
        <f>LOOKUP(W143,'[11]SCORE4'!H:H,'[11]SCORE4'!E:E)</f>
        <v>35</v>
      </c>
      <c r="Y143" s="129">
        <f t="shared" si="2"/>
        <v>235</v>
      </c>
    </row>
    <row r="144" spans="2:25" ht="21.75" customHeight="1">
      <c r="B144" s="133">
        <v>133</v>
      </c>
      <c r="C144" s="293" t="s">
        <v>692</v>
      </c>
      <c r="D144" s="294">
        <v>2007</v>
      </c>
      <c r="E144" s="294">
        <v>381244</v>
      </c>
      <c r="F144" s="295" t="s">
        <v>407</v>
      </c>
      <c r="G144" s="291">
        <v>9.5</v>
      </c>
      <c r="H144" s="127">
        <f>LOOKUP(G144,'[10]SCORE4'!B:B,'[10]SCORE4'!A:A)</f>
        <v>80</v>
      </c>
      <c r="I144" s="292"/>
      <c r="J144" s="84">
        <f>LOOKUP(I144,'[10]SCORE2'!E:E,'[10]SCORE2'!D:D)</f>
        <v>0</v>
      </c>
      <c r="K144" s="292"/>
      <c r="L144" s="127">
        <f>LOOKUP(K144,'[10]SCORE4'!C:C,'[10]SCORE4'!A:A)</f>
        <v>0</v>
      </c>
      <c r="M144" s="292"/>
      <c r="N144" s="255">
        <f>LOOKUP(M144,'[10]SCORE4'!D:D,'[10]SCORE4'!A:A)</f>
        <v>0</v>
      </c>
      <c r="O144" s="291"/>
      <c r="P144" s="84">
        <f>LOOKUP(O144,'[10]SCORE2'!M:M,'[10]SCORE2'!L:L)</f>
        <v>0</v>
      </c>
      <c r="Q144" s="291"/>
      <c r="R144" s="255">
        <f>LOOKUP(Q144,'[10]SCORE4'!I:I,'[10]SCORE4'!J:J)</f>
        <v>0</v>
      </c>
      <c r="S144" s="291">
        <v>3.68</v>
      </c>
      <c r="T144" s="127">
        <f>LOOKUP(S144,'[10]SCORE4'!F:F,'[10]SCORE4'!E:E)</f>
        <v>70</v>
      </c>
      <c r="U144" s="291">
        <v>5.4</v>
      </c>
      <c r="V144" s="255">
        <f>LOOKUP(U144,'[10]SCORE4'!G:G,'[10]SCORE4'!E:E)</f>
        <v>50</v>
      </c>
      <c r="W144" s="291">
        <v>14.52</v>
      </c>
      <c r="X144" s="127">
        <f>LOOKUP(W144,'[10]SCORE4'!H:H,'[10]SCORE4'!E:E)</f>
        <v>35</v>
      </c>
      <c r="Y144" s="129">
        <f t="shared" si="2"/>
        <v>235</v>
      </c>
    </row>
    <row r="145" spans="2:25" ht="21.75" customHeight="1" thickBot="1">
      <c r="B145" s="138">
        <v>134</v>
      </c>
      <c r="C145" s="293" t="s">
        <v>693</v>
      </c>
      <c r="D145" s="294">
        <v>2006</v>
      </c>
      <c r="E145" s="294">
        <v>387277</v>
      </c>
      <c r="F145" s="295" t="s">
        <v>407</v>
      </c>
      <c r="G145" s="291">
        <v>9.6</v>
      </c>
      <c r="H145" s="127">
        <f>LOOKUP(G145,'[10]SCORE4'!B:B,'[10]SCORE4'!A:A)</f>
        <v>75</v>
      </c>
      <c r="I145" s="292"/>
      <c r="J145" s="84">
        <f>LOOKUP(I145,'[10]SCORE2'!E:E,'[10]SCORE2'!D:D)</f>
        <v>0</v>
      </c>
      <c r="K145" s="292"/>
      <c r="L145" s="127">
        <f>LOOKUP(K145,'[10]SCORE4'!C:C,'[10]SCORE4'!A:A)</f>
        <v>0</v>
      </c>
      <c r="M145" s="292"/>
      <c r="N145" s="255">
        <f>LOOKUP(M145,'[10]SCORE4'!D:D,'[10]SCORE4'!A:A)</f>
        <v>0</v>
      </c>
      <c r="O145" s="291"/>
      <c r="P145" s="84">
        <f>LOOKUP(O145,'[10]SCORE2'!M:M,'[10]SCORE2'!L:L)</f>
        <v>0</v>
      </c>
      <c r="Q145" s="291"/>
      <c r="R145" s="255">
        <f>LOOKUP(Q145,'[10]SCORE4'!I:I,'[10]SCORE4'!J:J)</f>
        <v>0</v>
      </c>
      <c r="S145" s="291">
        <v>3.63</v>
      </c>
      <c r="T145" s="127">
        <f>LOOKUP(S145,'[10]SCORE4'!F:F,'[10]SCORE4'!E:E)</f>
        <v>65</v>
      </c>
      <c r="U145" s="291">
        <v>5.41</v>
      </c>
      <c r="V145" s="255">
        <f>LOOKUP(U145,'[10]SCORE4'!G:G,'[10]SCORE4'!E:E)</f>
        <v>50</v>
      </c>
      <c r="W145" s="291">
        <v>19.56</v>
      </c>
      <c r="X145" s="127">
        <f>LOOKUP(W145,'[10]SCORE4'!H:H,'[10]SCORE4'!E:E)</f>
        <v>45</v>
      </c>
      <c r="Y145" s="129">
        <f t="shared" si="2"/>
        <v>235</v>
      </c>
    </row>
    <row r="146" spans="2:25" ht="21.75" customHeight="1">
      <c r="B146" s="133">
        <v>135</v>
      </c>
      <c r="C146" s="301" t="s">
        <v>703</v>
      </c>
      <c r="D146" s="302">
        <v>2007</v>
      </c>
      <c r="E146" s="302">
        <v>376731</v>
      </c>
      <c r="F146" s="302" t="s">
        <v>408</v>
      </c>
      <c r="G146" s="291">
        <v>9.6</v>
      </c>
      <c r="H146" s="127">
        <f>LOOKUP(G146,'[10]SCORE4'!B:B,'[10]SCORE4'!A:A)</f>
        <v>75</v>
      </c>
      <c r="I146" s="292"/>
      <c r="J146" s="84">
        <f>LOOKUP(I146,'[10]SCORE2'!E:E,'[10]SCORE2'!D:D)</f>
        <v>0</v>
      </c>
      <c r="K146" s="292"/>
      <c r="L146" s="127">
        <f>LOOKUP(K146,'[10]SCORE4'!C:C,'[10]SCORE4'!A:A)</f>
        <v>0</v>
      </c>
      <c r="M146" s="292"/>
      <c r="N146" s="255">
        <f>LOOKUP(M146,'[10]SCORE4'!D:D,'[10]SCORE4'!A:A)</f>
        <v>0</v>
      </c>
      <c r="O146" s="291"/>
      <c r="P146" s="84">
        <f>LOOKUP(O146,'[10]SCORE2'!M:M,'[10]SCORE2'!L:L)</f>
        <v>0</v>
      </c>
      <c r="Q146" s="291"/>
      <c r="R146" s="255">
        <f>LOOKUP(Q146,'[10]SCORE4'!I:I,'[10]SCORE4'!J:J)</f>
        <v>0</v>
      </c>
      <c r="S146" s="291">
        <v>3.72</v>
      </c>
      <c r="T146" s="127">
        <f>LOOKUP(S146,'[10]SCORE4'!F:F,'[10]SCORE4'!E:E)</f>
        <v>70</v>
      </c>
      <c r="U146" s="291">
        <v>4.75</v>
      </c>
      <c r="V146" s="255">
        <f>LOOKUP(U146,'[10]SCORE4'!G:G,'[10]SCORE4'!E:E)</f>
        <v>40</v>
      </c>
      <c r="W146" s="291">
        <v>19.12</v>
      </c>
      <c r="X146" s="127">
        <f>LOOKUP(W146,'[10]SCORE4'!H:H,'[10]SCORE4'!E:E)</f>
        <v>45</v>
      </c>
      <c r="Y146" s="129">
        <f t="shared" si="2"/>
        <v>230</v>
      </c>
    </row>
    <row r="147" spans="2:25" ht="21.75" customHeight="1" thickBot="1">
      <c r="B147" s="138">
        <v>136</v>
      </c>
      <c r="C147" s="254" t="s">
        <v>704</v>
      </c>
      <c r="D147" s="251">
        <v>2006</v>
      </c>
      <c r="E147" s="251">
        <v>373489</v>
      </c>
      <c r="F147" s="258" t="s">
        <v>413</v>
      </c>
      <c r="G147" s="291">
        <v>9.1</v>
      </c>
      <c r="H147" s="127">
        <f>LOOKUP(G147,'[15]SCORE4'!B:B,'[15]SCORE4'!A:A)</f>
        <v>90</v>
      </c>
      <c r="I147" s="292"/>
      <c r="J147" s="84">
        <f>LOOKUP(I147,'[15]SCORE2'!E:E,'[15]SCORE2'!D:D)</f>
        <v>0</v>
      </c>
      <c r="K147" s="292"/>
      <c r="L147" s="127">
        <f>LOOKUP(K147,'[15]SCORE4'!C:C,'[15]SCORE4'!A:A)</f>
        <v>0</v>
      </c>
      <c r="M147" s="292"/>
      <c r="N147" s="255">
        <f>LOOKUP(M147,'[15]SCORE4'!D:D,'[15]SCORE4'!A:A)</f>
        <v>0</v>
      </c>
      <c r="O147" s="291"/>
      <c r="P147" s="84">
        <f>LOOKUP(O147,'[15]SCORE2'!M:M,'[15]SCORE2'!L:L)</f>
        <v>0</v>
      </c>
      <c r="Q147" s="291"/>
      <c r="R147" s="255">
        <f>LOOKUP(Q147,'[15]SCORE4'!I:I,'[15]SCORE4'!J:J)</f>
        <v>0</v>
      </c>
      <c r="S147" s="291">
        <v>3.52</v>
      </c>
      <c r="T147" s="127">
        <f>LOOKUP(S147,'[15]SCORE4'!F:F,'[15]SCORE4'!E:E)</f>
        <v>65</v>
      </c>
      <c r="U147" s="291">
        <v>4.35</v>
      </c>
      <c r="V147" s="255">
        <f>LOOKUP(U147,'[15]SCORE4'!G:G,'[15]SCORE4'!E:E)</f>
        <v>35</v>
      </c>
      <c r="W147" s="291">
        <v>16.05</v>
      </c>
      <c r="X147" s="127">
        <f>LOOKUP(W147,'[15]SCORE4'!H:H,'[15]SCORE4'!E:E)</f>
        <v>40</v>
      </c>
      <c r="Y147" s="129">
        <f t="shared" si="2"/>
        <v>230</v>
      </c>
    </row>
    <row r="148" spans="2:25" ht="21.75" customHeight="1">
      <c r="B148" s="133">
        <v>137</v>
      </c>
      <c r="C148" s="254" t="s">
        <v>700</v>
      </c>
      <c r="D148" s="251">
        <v>2006</v>
      </c>
      <c r="E148" s="251" t="s">
        <v>454</v>
      </c>
      <c r="F148" s="258" t="s">
        <v>430</v>
      </c>
      <c r="G148" s="291">
        <v>9.7</v>
      </c>
      <c r="H148" s="127">
        <f>LOOKUP(G148,'[14]SCORE4'!B:B,'[14]SCORE4'!A:A)</f>
        <v>75</v>
      </c>
      <c r="I148" s="292"/>
      <c r="J148" s="84">
        <f>LOOKUP(I148,'[14]SCORE2'!E:E,'[14]SCORE2'!D:D)</f>
        <v>0</v>
      </c>
      <c r="K148" s="292"/>
      <c r="L148" s="127">
        <f>LOOKUP(K148,'[14]SCORE4'!C:C,'[14]SCORE4'!A:A)</f>
        <v>0</v>
      </c>
      <c r="M148" s="292"/>
      <c r="N148" s="255">
        <f>LOOKUP(M148,'[14]SCORE4'!D:D,'[14]SCORE4'!A:A)</f>
        <v>0</v>
      </c>
      <c r="O148" s="291"/>
      <c r="P148" s="84">
        <f>LOOKUP(O148,'[14]SCORE2'!M:M,'[14]SCORE2'!L:L)</f>
        <v>0</v>
      </c>
      <c r="Q148" s="291"/>
      <c r="R148" s="255">
        <f>LOOKUP(Q148,'[14]SCORE4'!I:I,'[14]SCORE4'!J:J)</f>
        <v>0</v>
      </c>
      <c r="S148" s="291">
        <v>3.34</v>
      </c>
      <c r="T148" s="127">
        <f>LOOKUP(S148,'[14]SCORE4'!F:F,'[14]SCORE4'!E:E)</f>
        <v>55</v>
      </c>
      <c r="U148" s="291">
        <v>5.77</v>
      </c>
      <c r="V148" s="255">
        <f>LOOKUP(U148,'[14]SCORE4'!G:G,'[14]SCORE4'!E:E)</f>
        <v>55</v>
      </c>
      <c r="W148" s="291">
        <v>19.3</v>
      </c>
      <c r="X148" s="127">
        <f>LOOKUP(W148,'[14]SCORE4'!H:H,'[14]SCORE4'!E:E)</f>
        <v>45</v>
      </c>
      <c r="Y148" s="129">
        <f t="shared" si="2"/>
        <v>230</v>
      </c>
    </row>
    <row r="149" spans="2:25" ht="21.75" customHeight="1" thickBot="1">
      <c r="B149" s="138">
        <v>138</v>
      </c>
      <c r="C149" s="254" t="s">
        <v>701</v>
      </c>
      <c r="D149" s="251">
        <v>2007</v>
      </c>
      <c r="E149" s="251">
        <v>363633</v>
      </c>
      <c r="F149" s="258" t="s">
        <v>400</v>
      </c>
      <c r="G149" s="291">
        <v>10</v>
      </c>
      <c r="H149" s="127">
        <f>LOOKUP(G149,'[12]SCORE4'!B:B,'[12]SCORE4'!A:A)</f>
        <v>65</v>
      </c>
      <c r="I149" s="292"/>
      <c r="J149" s="84">
        <f>LOOKUP(I149,'[12]SCORE2'!E:E,'[12]SCORE2'!D:D)</f>
        <v>0</v>
      </c>
      <c r="K149" s="292"/>
      <c r="L149" s="127">
        <f>LOOKUP(K149,'[12]SCORE4'!C:C,'[12]SCORE4'!A:A)</f>
        <v>0</v>
      </c>
      <c r="M149" s="292"/>
      <c r="N149" s="255">
        <f>LOOKUP(M149,'[12]SCORE4'!D:D,'[12]SCORE4'!A:A)</f>
        <v>0</v>
      </c>
      <c r="O149" s="291"/>
      <c r="P149" s="84">
        <f>LOOKUP(O149,'[12]SCORE2'!M:M,'[12]SCORE2'!L:L)</f>
        <v>0</v>
      </c>
      <c r="Q149" s="291"/>
      <c r="R149" s="255">
        <f>LOOKUP(Q149,'[12]SCORE4'!I:I,'[12]SCORE4'!J:J)</f>
        <v>0</v>
      </c>
      <c r="S149" s="291">
        <v>3.28</v>
      </c>
      <c r="T149" s="127">
        <f>LOOKUP(S149,'[12]SCORE4'!F:F,'[12]SCORE4'!E:E)</f>
        <v>55</v>
      </c>
      <c r="U149" s="291">
        <v>7.12</v>
      </c>
      <c r="V149" s="255">
        <f>LOOKUP(U149,'[12]SCORE4'!G:G,'[12]SCORE4'!E:E)</f>
        <v>70</v>
      </c>
      <c r="W149" s="291">
        <v>17.18</v>
      </c>
      <c r="X149" s="127">
        <f>LOOKUP(W149,'[12]SCORE4'!H:H,'[12]SCORE4'!E:E)</f>
        <v>40</v>
      </c>
      <c r="Y149" s="129">
        <f t="shared" si="2"/>
        <v>230</v>
      </c>
    </row>
    <row r="150" spans="2:25" ht="21.75" customHeight="1">
      <c r="B150" s="133">
        <v>139</v>
      </c>
      <c r="C150" s="254" t="s">
        <v>705</v>
      </c>
      <c r="D150" s="251">
        <v>2006</v>
      </c>
      <c r="E150" s="251">
        <v>379237</v>
      </c>
      <c r="F150" s="258" t="s">
        <v>424</v>
      </c>
      <c r="G150" s="291">
        <v>9.4</v>
      </c>
      <c r="H150" s="127">
        <f>LOOKUP(G150,'[11]SCORE4'!B:B,'[11]SCORE4'!A:A)</f>
        <v>80</v>
      </c>
      <c r="I150" s="292"/>
      <c r="J150" s="84">
        <f>LOOKUP(I150,'[11]SCORE2'!E:E,'[11]SCORE2'!D:D)</f>
        <v>0</v>
      </c>
      <c r="K150" s="292"/>
      <c r="L150" s="127">
        <f>LOOKUP(K150,'[11]SCORE4'!C:C,'[11]SCORE4'!A:A)</f>
        <v>0</v>
      </c>
      <c r="M150" s="292"/>
      <c r="N150" s="255">
        <f>LOOKUP(M150,'[11]SCORE4'!D:D,'[11]SCORE4'!A:A)</f>
        <v>0</v>
      </c>
      <c r="O150" s="291"/>
      <c r="P150" s="84">
        <f>LOOKUP(O150,'[11]SCORE2'!M:M,'[11]SCORE2'!L:L)</f>
        <v>0</v>
      </c>
      <c r="Q150" s="291"/>
      <c r="R150" s="255">
        <f>LOOKUP(Q150,'[11]SCORE4'!I:I,'[11]SCORE4'!J:J)</f>
        <v>0</v>
      </c>
      <c r="S150" s="291">
        <v>3.8</v>
      </c>
      <c r="T150" s="127">
        <f>LOOKUP(S150,'[11]SCORE4'!F:F,'[11]SCORE4'!E:E)</f>
        <v>70</v>
      </c>
      <c r="U150" s="291">
        <v>4.514</v>
      </c>
      <c r="V150" s="255">
        <f>LOOKUP(U150,'[11]SCORE4'!G:G,'[11]SCORE4'!E:E)</f>
        <v>40</v>
      </c>
      <c r="W150" s="291">
        <v>16.86</v>
      </c>
      <c r="X150" s="127">
        <f>LOOKUP(W150,'[11]SCORE4'!H:H,'[11]SCORE4'!E:E)</f>
        <v>40</v>
      </c>
      <c r="Y150" s="129">
        <f t="shared" si="2"/>
        <v>230</v>
      </c>
    </row>
    <row r="151" spans="2:25" ht="21.75" customHeight="1" thickBot="1">
      <c r="B151" s="138">
        <v>140</v>
      </c>
      <c r="C151" s="254" t="s">
        <v>702</v>
      </c>
      <c r="D151" s="251">
        <v>2006</v>
      </c>
      <c r="E151" s="251">
        <v>380516</v>
      </c>
      <c r="F151" s="258" t="s">
        <v>401</v>
      </c>
      <c r="G151" s="291">
        <v>9.9</v>
      </c>
      <c r="H151" s="127">
        <f>LOOKUP(G151,'[12]SCORE4'!B:B,'[12]SCORE4'!A:A)</f>
        <v>70</v>
      </c>
      <c r="I151" s="292"/>
      <c r="J151" s="84">
        <f>LOOKUP(I151,'[12]SCORE2'!E:E,'[12]SCORE2'!D:D)</f>
        <v>0</v>
      </c>
      <c r="K151" s="292"/>
      <c r="L151" s="127">
        <f>LOOKUP(K151,'[12]SCORE4'!C:C,'[12]SCORE4'!A:A)</f>
        <v>0</v>
      </c>
      <c r="M151" s="292"/>
      <c r="N151" s="255">
        <f>LOOKUP(M151,'[12]SCORE4'!D:D,'[12]SCORE4'!A:A)</f>
        <v>0</v>
      </c>
      <c r="O151" s="291"/>
      <c r="P151" s="84">
        <f>LOOKUP(O151,'[12]SCORE2'!M:M,'[12]SCORE2'!L:L)</f>
        <v>0</v>
      </c>
      <c r="Q151" s="291"/>
      <c r="R151" s="255">
        <f>LOOKUP(Q151,'[12]SCORE4'!I:I,'[12]SCORE4'!J:J)</f>
        <v>0</v>
      </c>
      <c r="S151" s="291">
        <v>3.18</v>
      </c>
      <c r="T151" s="127">
        <f>LOOKUP(S151,'[12]SCORE4'!F:F,'[12]SCORE4'!E:E)</f>
        <v>50</v>
      </c>
      <c r="U151" s="291">
        <v>5.78</v>
      </c>
      <c r="V151" s="255">
        <f>LOOKUP(U151,'[12]SCORE4'!G:G,'[12]SCORE4'!E:E)</f>
        <v>55</v>
      </c>
      <c r="W151" s="291">
        <v>22.12</v>
      </c>
      <c r="X151" s="127">
        <f>LOOKUP(W151,'[12]SCORE4'!H:H,'[12]SCORE4'!E:E)</f>
        <v>55</v>
      </c>
      <c r="Y151" s="129">
        <f t="shared" si="2"/>
        <v>230</v>
      </c>
    </row>
    <row r="152" spans="2:25" ht="21.75" customHeight="1">
      <c r="B152" s="133">
        <v>141</v>
      </c>
      <c r="C152" s="254" t="s">
        <v>709</v>
      </c>
      <c r="D152" s="251">
        <v>2007</v>
      </c>
      <c r="E152" s="251">
        <v>376267</v>
      </c>
      <c r="F152" s="258" t="s">
        <v>413</v>
      </c>
      <c r="G152" s="291">
        <v>9.1</v>
      </c>
      <c r="H152" s="127">
        <f>LOOKUP(G152,'[15]SCORE4'!B:B,'[15]SCORE4'!A:A)</f>
        <v>90</v>
      </c>
      <c r="I152" s="292"/>
      <c r="J152" s="84">
        <f>LOOKUP(I152,'[15]SCORE2'!E:E,'[15]SCORE2'!D:D)</f>
        <v>0</v>
      </c>
      <c r="K152" s="292"/>
      <c r="L152" s="127">
        <f>LOOKUP(K152,'[15]SCORE4'!C:C,'[15]SCORE4'!A:A)</f>
        <v>0</v>
      </c>
      <c r="M152" s="292"/>
      <c r="N152" s="255">
        <f>LOOKUP(M152,'[15]SCORE4'!D:D,'[15]SCORE4'!A:A)</f>
        <v>0</v>
      </c>
      <c r="O152" s="291"/>
      <c r="P152" s="84">
        <f>LOOKUP(O152,'[15]SCORE2'!M:M,'[15]SCORE2'!L:L)</f>
        <v>0</v>
      </c>
      <c r="Q152" s="291"/>
      <c r="R152" s="255">
        <f>LOOKUP(Q152,'[15]SCORE4'!I:I,'[15]SCORE4'!J:J)</f>
        <v>0</v>
      </c>
      <c r="S152" s="291">
        <v>3.15</v>
      </c>
      <c r="T152" s="127">
        <f>LOOKUP(S152,'[15]SCORE4'!F:F,'[15]SCORE4'!E:E)</f>
        <v>50</v>
      </c>
      <c r="U152" s="291">
        <v>5.06</v>
      </c>
      <c r="V152" s="255">
        <f>LOOKUP(U152,'[15]SCORE4'!G:G,'[15]SCORE4'!E:E)</f>
        <v>45</v>
      </c>
      <c r="W152" s="291">
        <v>16.13</v>
      </c>
      <c r="X152" s="127">
        <f>LOOKUP(W152,'[15]SCORE4'!H:H,'[15]SCORE4'!E:E)</f>
        <v>40</v>
      </c>
      <c r="Y152" s="129">
        <f t="shared" si="2"/>
        <v>225</v>
      </c>
    </row>
    <row r="153" spans="2:25" ht="21.75" customHeight="1" thickBot="1">
      <c r="B153" s="138">
        <v>142</v>
      </c>
      <c r="C153" s="254" t="s">
        <v>710</v>
      </c>
      <c r="D153" s="251">
        <v>2007</v>
      </c>
      <c r="E153" s="251">
        <v>385404</v>
      </c>
      <c r="F153" s="258" t="s">
        <v>417</v>
      </c>
      <c r="G153" s="291">
        <v>9</v>
      </c>
      <c r="H153" s="127">
        <f>LOOKUP(G153,'[13]SCORE4'!B:B,'[13]SCORE4'!A:A)</f>
        <v>90</v>
      </c>
      <c r="I153" s="292"/>
      <c r="J153" s="84">
        <f>LOOKUP(I153,'[13]SCORE2'!E:E,'[13]SCORE2'!D:D)</f>
        <v>0</v>
      </c>
      <c r="K153" s="292"/>
      <c r="L153" s="127">
        <f>LOOKUP(K153,'[13]SCORE4'!C:C,'[13]SCORE4'!A:A)</f>
        <v>0</v>
      </c>
      <c r="M153" s="292"/>
      <c r="N153" s="255">
        <f>LOOKUP(M153,'[13]SCORE4'!D:D,'[13]SCORE4'!A:A)</f>
        <v>0</v>
      </c>
      <c r="O153" s="291"/>
      <c r="P153" s="84">
        <f>LOOKUP(O153,'[13]SCORE2'!M:M,'[13]SCORE2'!L:L)</f>
        <v>0</v>
      </c>
      <c r="Q153" s="291"/>
      <c r="R153" s="255">
        <f>LOOKUP(Q153,'[13]SCORE4'!I:I,'[13]SCORE4'!J:J)</f>
        <v>0</v>
      </c>
      <c r="S153" s="291">
        <v>3.5</v>
      </c>
      <c r="T153" s="127">
        <f>LOOKUP(S153,'[13]SCORE4'!F:F,'[13]SCORE4'!E:E)</f>
        <v>60</v>
      </c>
      <c r="U153" s="291">
        <v>4.21</v>
      </c>
      <c r="V153" s="255">
        <f>LOOKUP(U153,'[13]SCORE4'!G:G,'[13]SCORE4'!E:E)</f>
        <v>35</v>
      </c>
      <c r="W153" s="291">
        <v>17.48</v>
      </c>
      <c r="X153" s="127">
        <f>LOOKUP(W153,'[13]SCORE4'!H:H,'[13]SCORE4'!E:E)</f>
        <v>40</v>
      </c>
      <c r="Y153" s="129">
        <f t="shared" si="2"/>
        <v>225</v>
      </c>
    </row>
    <row r="154" spans="2:25" ht="21.75" customHeight="1">
      <c r="B154" s="133">
        <v>143</v>
      </c>
      <c r="C154" s="254" t="s">
        <v>707</v>
      </c>
      <c r="D154" s="313">
        <v>2006</v>
      </c>
      <c r="E154" s="313">
        <v>375283</v>
      </c>
      <c r="F154" s="258" t="s">
        <v>397</v>
      </c>
      <c r="G154" s="291">
        <v>10.1</v>
      </c>
      <c r="H154" s="127">
        <f>LOOKUP(G154,'[12]SCORE4'!B:B,'[12]SCORE4'!A:A)</f>
        <v>65</v>
      </c>
      <c r="I154" s="292"/>
      <c r="J154" s="84">
        <f>LOOKUP(I154,'[12]SCORE2'!E:E,'[12]SCORE2'!D:D)</f>
        <v>0</v>
      </c>
      <c r="K154" s="292"/>
      <c r="L154" s="127">
        <f>LOOKUP(K154,'[12]SCORE4'!C:C,'[12]SCORE4'!A:A)</f>
        <v>0</v>
      </c>
      <c r="M154" s="292"/>
      <c r="N154" s="255">
        <f>LOOKUP(M154,'[12]SCORE4'!D:D,'[12]SCORE4'!A:A)</f>
        <v>0</v>
      </c>
      <c r="O154" s="291"/>
      <c r="P154" s="84">
        <f>LOOKUP(O154,'[12]SCORE2'!M:M,'[12]SCORE2'!L:L)</f>
        <v>0</v>
      </c>
      <c r="Q154" s="291"/>
      <c r="R154" s="255">
        <f>LOOKUP(Q154,'[12]SCORE4'!I:I,'[12]SCORE4'!J:J)</f>
        <v>0</v>
      </c>
      <c r="S154" s="291">
        <v>3.57</v>
      </c>
      <c r="T154" s="127">
        <f>LOOKUP(S154,'[12]SCORE4'!F:F,'[12]SCORE4'!E:E)</f>
        <v>65</v>
      </c>
      <c r="U154" s="291">
        <v>5.33</v>
      </c>
      <c r="V154" s="255">
        <f>LOOKUP(U154,'[12]SCORE4'!G:G,'[12]SCORE4'!E:E)</f>
        <v>50</v>
      </c>
      <c r="W154" s="291">
        <v>18.41</v>
      </c>
      <c r="X154" s="127">
        <f>LOOKUP(W154,'[12]SCORE4'!H:H,'[12]SCORE4'!E:E)</f>
        <v>45</v>
      </c>
      <c r="Y154" s="129">
        <f t="shared" si="2"/>
        <v>225</v>
      </c>
    </row>
    <row r="155" spans="2:25" ht="21.75" customHeight="1" thickBot="1">
      <c r="B155" s="138">
        <v>144</v>
      </c>
      <c r="C155" s="256" t="s">
        <v>706</v>
      </c>
      <c r="D155" s="257">
        <v>2006</v>
      </c>
      <c r="E155" s="257">
        <v>366194</v>
      </c>
      <c r="F155" s="258" t="s">
        <v>449</v>
      </c>
      <c r="G155" s="291">
        <v>9.3</v>
      </c>
      <c r="H155" s="127">
        <f>LOOKUP(G155,'[14]SCORE4'!B:B,'[14]SCORE4'!A:A)</f>
        <v>85</v>
      </c>
      <c r="I155" s="292"/>
      <c r="J155" s="84">
        <f>LOOKUP(I155,'[14]SCORE2'!E:E,'[14]SCORE2'!D:D)</f>
        <v>0</v>
      </c>
      <c r="K155" s="292"/>
      <c r="L155" s="127">
        <f>LOOKUP(K155,'[14]SCORE4'!C:C,'[14]SCORE4'!A:A)</f>
        <v>0</v>
      </c>
      <c r="M155" s="292"/>
      <c r="N155" s="255">
        <f>LOOKUP(M155,'[14]SCORE4'!D:D,'[14]SCORE4'!A:A)</f>
        <v>0</v>
      </c>
      <c r="O155" s="291"/>
      <c r="P155" s="84">
        <f>LOOKUP(O155,'[14]SCORE2'!M:M,'[14]SCORE2'!L:L)</f>
        <v>0</v>
      </c>
      <c r="Q155" s="291"/>
      <c r="R155" s="255">
        <f>LOOKUP(Q155,'[14]SCORE4'!I:I,'[14]SCORE4'!J:J)</f>
        <v>0</v>
      </c>
      <c r="S155" s="291">
        <v>3.45</v>
      </c>
      <c r="T155" s="127">
        <f>LOOKUP(S155,'[14]SCORE4'!F:F,'[14]SCORE4'!E:E)</f>
        <v>60</v>
      </c>
      <c r="U155" s="291">
        <v>4.34</v>
      </c>
      <c r="V155" s="255">
        <f>LOOKUP(U155,'[14]SCORE4'!G:G,'[14]SCORE4'!E:E)</f>
        <v>35</v>
      </c>
      <c r="W155" s="291">
        <v>19.43</v>
      </c>
      <c r="X155" s="127">
        <f>LOOKUP(W155,'[14]SCORE4'!H:H,'[14]SCORE4'!E:E)</f>
        <v>45</v>
      </c>
      <c r="Y155" s="129">
        <f t="shared" si="2"/>
        <v>225</v>
      </c>
    </row>
    <row r="156" spans="2:25" ht="21.75" customHeight="1">
      <c r="B156" s="133">
        <v>145</v>
      </c>
      <c r="C156" s="259" t="s">
        <v>711</v>
      </c>
      <c r="D156" s="260">
        <v>2006</v>
      </c>
      <c r="E156" s="257">
        <v>363253</v>
      </c>
      <c r="F156" s="258" t="s">
        <v>787</v>
      </c>
      <c r="G156" s="291">
        <v>9.2</v>
      </c>
      <c r="H156" s="127">
        <f>LOOKUP(G156,'[11]SCORE4'!B:B,'[11]SCORE4'!A:A)</f>
        <v>85</v>
      </c>
      <c r="I156" s="292"/>
      <c r="J156" s="84">
        <f>LOOKUP(I156,'[11]SCORE2'!E:E,'[11]SCORE2'!D:D)</f>
        <v>0</v>
      </c>
      <c r="K156" s="292"/>
      <c r="L156" s="127">
        <f>LOOKUP(K156,'[11]SCORE4'!C:C,'[11]SCORE4'!A:A)</f>
        <v>0</v>
      </c>
      <c r="M156" s="292"/>
      <c r="N156" s="255">
        <f>LOOKUP(M156,'[11]SCORE4'!D:D,'[11]SCORE4'!A:A)</f>
        <v>0</v>
      </c>
      <c r="O156" s="291"/>
      <c r="P156" s="84">
        <f>LOOKUP(O156,'[11]SCORE2'!M:M,'[11]SCORE2'!L:L)</f>
        <v>0</v>
      </c>
      <c r="Q156" s="291"/>
      <c r="R156" s="255">
        <f>LOOKUP(Q156,'[11]SCORE4'!I:I,'[11]SCORE4'!J:J)</f>
        <v>0</v>
      </c>
      <c r="S156" s="291">
        <v>3.49</v>
      </c>
      <c r="T156" s="127">
        <f>LOOKUP(S156,'[11]SCORE4'!F:F,'[11]SCORE4'!E:E)</f>
        <v>60</v>
      </c>
      <c r="U156" s="291">
        <v>4.46</v>
      </c>
      <c r="V156" s="255">
        <f>LOOKUP(U156,'[11]SCORE4'!G:G,'[11]SCORE4'!E:E)</f>
        <v>35</v>
      </c>
      <c r="W156" s="291">
        <v>19.62</v>
      </c>
      <c r="X156" s="127">
        <f>LOOKUP(W156,'[11]SCORE4'!H:H,'[11]SCORE4'!E:E)</f>
        <v>45</v>
      </c>
      <c r="Y156" s="129">
        <f t="shared" si="2"/>
        <v>225</v>
      </c>
    </row>
    <row r="157" spans="2:25" ht="21.75" customHeight="1" thickBot="1">
      <c r="B157" s="138">
        <v>146</v>
      </c>
      <c r="C157" s="259" t="s">
        <v>712</v>
      </c>
      <c r="D157" s="260">
        <v>2006</v>
      </c>
      <c r="E157" s="260">
        <v>373261</v>
      </c>
      <c r="F157" s="258" t="s">
        <v>787</v>
      </c>
      <c r="G157" s="291">
        <v>9.6</v>
      </c>
      <c r="H157" s="127">
        <f>LOOKUP(G157,'[11]SCORE4'!B:B,'[11]SCORE4'!A:A)</f>
        <v>75</v>
      </c>
      <c r="I157" s="292"/>
      <c r="J157" s="84">
        <f>LOOKUP(I157,'[11]SCORE2'!E:E,'[11]SCORE2'!D:D)</f>
        <v>0</v>
      </c>
      <c r="K157" s="292"/>
      <c r="L157" s="127">
        <f>LOOKUP(K157,'[11]SCORE4'!C:C,'[11]SCORE4'!A:A)</f>
        <v>0</v>
      </c>
      <c r="M157" s="292"/>
      <c r="N157" s="255">
        <f>LOOKUP(M157,'[11]SCORE4'!D:D,'[11]SCORE4'!A:A)</f>
        <v>0</v>
      </c>
      <c r="O157" s="291"/>
      <c r="P157" s="84">
        <f>LOOKUP(O157,'[11]SCORE2'!M:M,'[11]SCORE2'!L:L)</f>
        <v>0</v>
      </c>
      <c r="Q157" s="291"/>
      <c r="R157" s="255">
        <f>LOOKUP(Q157,'[11]SCORE4'!I:I,'[11]SCORE4'!J:J)</f>
        <v>0</v>
      </c>
      <c r="S157" s="291">
        <v>3.5</v>
      </c>
      <c r="T157" s="127">
        <f>LOOKUP(S157,'[11]SCORE4'!F:F,'[11]SCORE4'!E:E)</f>
        <v>60</v>
      </c>
      <c r="U157" s="291">
        <v>4.72</v>
      </c>
      <c r="V157" s="255">
        <f>LOOKUP(U157,'[11]SCORE4'!G:G,'[11]SCORE4'!E:E)</f>
        <v>40</v>
      </c>
      <c r="W157" s="291">
        <v>20.65</v>
      </c>
      <c r="X157" s="127">
        <f>LOOKUP(W157,'[11]SCORE4'!H:H,'[11]SCORE4'!E:E)</f>
        <v>50</v>
      </c>
      <c r="Y157" s="129">
        <f t="shared" si="2"/>
        <v>225</v>
      </c>
    </row>
    <row r="158" spans="2:25" ht="21.75" customHeight="1">
      <c r="B158" s="133">
        <v>147</v>
      </c>
      <c r="C158" s="301" t="s">
        <v>708</v>
      </c>
      <c r="D158" s="302">
        <v>2007</v>
      </c>
      <c r="E158" s="302">
        <v>382950</v>
      </c>
      <c r="F158" s="302" t="s">
        <v>410</v>
      </c>
      <c r="G158" s="291">
        <v>9.8</v>
      </c>
      <c r="H158" s="127">
        <f>LOOKUP(G158,'[10]SCORE4'!B:B,'[10]SCORE4'!A:A)</f>
        <v>70</v>
      </c>
      <c r="I158" s="292"/>
      <c r="J158" s="84">
        <f>LOOKUP(I158,'[10]SCORE2'!E:E,'[10]SCORE2'!D:D)</f>
        <v>0</v>
      </c>
      <c r="K158" s="292"/>
      <c r="L158" s="127">
        <f>LOOKUP(K158,'[10]SCORE4'!C:C,'[10]SCORE4'!A:A)</f>
        <v>0</v>
      </c>
      <c r="M158" s="292"/>
      <c r="N158" s="255">
        <f>LOOKUP(M158,'[10]SCORE4'!D:D,'[10]SCORE4'!A:A)</f>
        <v>0</v>
      </c>
      <c r="O158" s="291"/>
      <c r="P158" s="84">
        <f>LOOKUP(O158,'[10]SCORE2'!M:M,'[10]SCORE2'!L:L)</f>
        <v>0</v>
      </c>
      <c r="Q158" s="291"/>
      <c r="R158" s="255">
        <f>LOOKUP(Q158,'[10]SCORE4'!I:I,'[10]SCORE4'!J:J)</f>
        <v>0</v>
      </c>
      <c r="S158" s="291">
        <v>3.47</v>
      </c>
      <c r="T158" s="127">
        <f>LOOKUP(S158,'[10]SCORE4'!F:F,'[10]SCORE4'!E:E)</f>
        <v>60</v>
      </c>
      <c r="U158" s="291">
        <v>4.7</v>
      </c>
      <c r="V158" s="255">
        <f>LOOKUP(U158,'[10]SCORE4'!G:G,'[10]SCORE4'!E:E)</f>
        <v>40</v>
      </c>
      <c r="W158" s="291">
        <v>22.88</v>
      </c>
      <c r="X158" s="127">
        <f>LOOKUP(W158,'[10]SCORE4'!H:H,'[10]SCORE4'!E:E)</f>
        <v>55</v>
      </c>
      <c r="Y158" s="129">
        <f t="shared" si="2"/>
        <v>225</v>
      </c>
    </row>
    <row r="159" spans="2:25" ht="21.75" customHeight="1" thickBot="1">
      <c r="B159" s="138">
        <v>148</v>
      </c>
      <c r="C159" s="254" t="s">
        <v>713</v>
      </c>
      <c r="D159" s="251">
        <v>2006</v>
      </c>
      <c r="E159" s="251">
        <v>379232</v>
      </c>
      <c r="F159" s="258" t="s">
        <v>424</v>
      </c>
      <c r="G159" s="291">
        <v>9.5</v>
      </c>
      <c r="H159" s="127">
        <f>LOOKUP(G159,'[11]SCORE4'!B:B,'[11]SCORE4'!A:A)</f>
        <v>80</v>
      </c>
      <c r="I159" s="292"/>
      <c r="J159" s="84">
        <f>LOOKUP(I159,'[11]SCORE2'!E:E,'[11]SCORE2'!D:D)</f>
        <v>0</v>
      </c>
      <c r="K159" s="292"/>
      <c r="L159" s="127">
        <f>LOOKUP(K159,'[11]SCORE4'!C:C,'[11]SCORE4'!A:A)</f>
        <v>0</v>
      </c>
      <c r="M159" s="292"/>
      <c r="N159" s="255">
        <f>LOOKUP(M159,'[11]SCORE4'!D:D,'[11]SCORE4'!A:A)</f>
        <v>0</v>
      </c>
      <c r="O159" s="291"/>
      <c r="P159" s="84">
        <f>LOOKUP(O159,'[11]SCORE2'!M:M,'[11]SCORE2'!L:L)</f>
        <v>0</v>
      </c>
      <c r="Q159" s="291"/>
      <c r="R159" s="255">
        <f>LOOKUP(Q159,'[11]SCORE4'!I:I,'[11]SCORE4'!J:J)</f>
        <v>0</v>
      </c>
      <c r="S159" s="291">
        <v>3.34</v>
      </c>
      <c r="T159" s="127">
        <f>LOOKUP(S159,'[11]SCORE4'!F:F,'[11]SCORE4'!E:E)</f>
        <v>55</v>
      </c>
      <c r="U159" s="291">
        <v>5.23</v>
      </c>
      <c r="V159" s="255">
        <f>LOOKUP(U159,'[11]SCORE4'!G:G,'[11]SCORE4'!E:E)</f>
        <v>45</v>
      </c>
      <c r="W159" s="291">
        <v>19.1</v>
      </c>
      <c r="X159" s="127">
        <f>LOOKUP(W159,'[11]SCORE4'!H:H,'[11]SCORE4'!E:E)</f>
        <v>45</v>
      </c>
      <c r="Y159" s="129">
        <f t="shared" si="2"/>
        <v>225</v>
      </c>
    </row>
    <row r="160" spans="2:25" ht="21.75" customHeight="1">
      <c r="B160" s="133">
        <v>149</v>
      </c>
      <c r="C160" s="254" t="s">
        <v>717</v>
      </c>
      <c r="D160" s="257">
        <v>2007</v>
      </c>
      <c r="E160" s="257">
        <v>383322</v>
      </c>
      <c r="F160" s="258" t="s">
        <v>418</v>
      </c>
      <c r="G160" s="291">
        <v>9.9</v>
      </c>
      <c r="H160" s="127">
        <f>LOOKUP(G160,'[13]SCORE4'!B:B,'[13]SCORE4'!A:A)</f>
        <v>70</v>
      </c>
      <c r="I160" s="292"/>
      <c r="J160" s="84">
        <f>LOOKUP(I160,'[13]SCORE2'!E:E,'[13]SCORE2'!D:D)</f>
        <v>0</v>
      </c>
      <c r="K160" s="292"/>
      <c r="L160" s="127">
        <f>LOOKUP(K160,'[13]SCORE4'!C:C,'[13]SCORE4'!A:A)</f>
        <v>0</v>
      </c>
      <c r="M160" s="292"/>
      <c r="N160" s="255">
        <f>LOOKUP(M160,'[13]SCORE4'!D:D,'[13]SCORE4'!A:A)</f>
        <v>0</v>
      </c>
      <c r="O160" s="291"/>
      <c r="P160" s="84">
        <f>LOOKUP(O160,'[13]SCORE2'!M:M,'[13]SCORE2'!L:L)</f>
        <v>0</v>
      </c>
      <c r="Q160" s="291"/>
      <c r="R160" s="255">
        <f>LOOKUP(Q160,'[13]SCORE4'!I:I,'[13]SCORE4'!J:J)</f>
        <v>0</v>
      </c>
      <c r="S160" s="291">
        <v>3.36</v>
      </c>
      <c r="T160" s="127">
        <f>LOOKUP(S160,'[13]SCORE4'!F:F,'[13]SCORE4'!E:E)</f>
        <v>60</v>
      </c>
      <c r="U160" s="291">
        <v>4.5</v>
      </c>
      <c r="V160" s="255">
        <f>LOOKUP(U160,'[13]SCORE4'!G:G,'[13]SCORE4'!E:E)</f>
        <v>35</v>
      </c>
      <c r="W160" s="291">
        <v>23.02</v>
      </c>
      <c r="X160" s="127">
        <f>LOOKUP(W160,'[13]SCORE4'!H:H,'[13]SCORE4'!E:E)</f>
        <v>55</v>
      </c>
      <c r="Y160" s="129">
        <f t="shared" si="2"/>
        <v>220</v>
      </c>
    </row>
    <row r="161" spans="2:25" ht="21.75" customHeight="1" thickBot="1">
      <c r="B161" s="138">
        <v>150</v>
      </c>
      <c r="C161" s="254" t="s">
        <v>718</v>
      </c>
      <c r="D161" s="257">
        <v>2007</v>
      </c>
      <c r="E161" s="257">
        <v>383325</v>
      </c>
      <c r="F161" s="258" t="s">
        <v>418</v>
      </c>
      <c r="G161" s="291">
        <v>9.3</v>
      </c>
      <c r="H161" s="127">
        <f>LOOKUP(G161,'[13]SCORE4'!B:B,'[13]SCORE4'!A:A)</f>
        <v>85</v>
      </c>
      <c r="I161" s="292"/>
      <c r="J161" s="84">
        <f>LOOKUP(I161,'[13]SCORE2'!E:E,'[13]SCORE2'!D:D)</f>
        <v>0</v>
      </c>
      <c r="K161" s="292"/>
      <c r="L161" s="127">
        <f>LOOKUP(K161,'[13]SCORE4'!C:C,'[13]SCORE4'!A:A)</f>
        <v>0</v>
      </c>
      <c r="M161" s="292"/>
      <c r="N161" s="255">
        <f>LOOKUP(M161,'[13]SCORE4'!D:D,'[13]SCORE4'!A:A)</f>
        <v>0</v>
      </c>
      <c r="O161" s="291"/>
      <c r="P161" s="84">
        <f>LOOKUP(O161,'[13]SCORE2'!M:M,'[13]SCORE2'!L:L)</f>
        <v>0</v>
      </c>
      <c r="Q161" s="291"/>
      <c r="R161" s="255">
        <f>LOOKUP(Q161,'[13]SCORE4'!I:I,'[13]SCORE4'!J:J)</f>
        <v>0</v>
      </c>
      <c r="S161" s="291">
        <v>3.45</v>
      </c>
      <c r="T161" s="127">
        <f>LOOKUP(S161,'[13]SCORE4'!F:F,'[13]SCORE4'!E:E)</f>
        <v>60</v>
      </c>
      <c r="U161" s="291">
        <v>5.11</v>
      </c>
      <c r="V161" s="255">
        <f>LOOKUP(U161,'[13]SCORE4'!G:G,'[13]SCORE4'!E:E)</f>
        <v>45</v>
      </c>
      <c r="W161" s="291">
        <v>13.5</v>
      </c>
      <c r="X161" s="127">
        <f>LOOKUP(W161,'[13]SCORE4'!H:H,'[13]SCORE4'!E:E)</f>
        <v>30</v>
      </c>
      <c r="Y161" s="129">
        <f t="shared" si="2"/>
        <v>220</v>
      </c>
    </row>
    <row r="162" spans="2:25" ht="21.75" customHeight="1">
      <c r="B162" s="133">
        <v>151</v>
      </c>
      <c r="C162" s="274" t="s">
        <v>719</v>
      </c>
      <c r="D162" s="275">
        <v>2007</v>
      </c>
      <c r="E162" s="257">
        <v>379895</v>
      </c>
      <c r="F162" s="275" t="s">
        <v>416</v>
      </c>
      <c r="G162" s="291">
        <v>9.2</v>
      </c>
      <c r="H162" s="127">
        <f>LOOKUP(G162,'[13]SCORE4'!B:B,'[13]SCORE4'!A:A)</f>
        <v>85</v>
      </c>
      <c r="I162" s="292"/>
      <c r="J162" s="84">
        <f>LOOKUP(I162,'[13]SCORE2'!E:E,'[13]SCORE2'!D:D)</f>
        <v>0</v>
      </c>
      <c r="K162" s="292"/>
      <c r="L162" s="127">
        <f>LOOKUP(K162,'[13]SCORE4'!C:C,'[13]SCORE4'!A:A)</f>
        <v>0</v>
      </c>
      <c r="M162" s="292"/>
      <c r="N162" s="255">
        <f>LOOKUP(M162,'[13]SCORE4'!D:D,'[13]SCORE4'!A:A)</f>
        <v>0</v>
      </c>
      <c r="O162" s="291"/>
      <c r="P162" s="84">
        <f>LOOKUP(O162,'[13]SCORE2'!M:M,'[13]SCORE2'!L:L)</f>
        <v>0</v>
      </c>
      <c r="Q162" s="291"/>
      <c r="R162" s="255">
        <f>LOOKUP(Q162,'[13]SCORE4'!I:I,'[13]SCORE4'!J:J)</f>
        <v>0</v>
      </c>
      <c r="S162" s="291">
        <v>3.52</v>
      </c>
      <c r="T162" s="127">
        <f>LOOKUP(S162,'[13]SCORE4'!F:F,'[13]SCORE4'!E:E)</f>
        <v>65</v>
      </c>
      <c r="U162" s="291">
        <v>4.2</v>
      </c>
      <c r="V162" s="255">
        <f>LOOKUP(U162,'[13]SCORE4'!G:G,'[13]SCORE4'!E:E)</f>
        <v>35</v>
      </c>
      <c r="W162" s="291">
        <v>15.72</v>
      </c>
      <c r="X162" s="127">
        <f>LOOKUP(W162,'[13]SCORE4'!H:H,'[13]SCORE4'!E:E)</f>
        <v>35</v>
      </c>
      <c r="Y162" s="129">
        <f t="shared" si="2"/>
        <v>220</v>
      </c>
    </row>
    <row r="163" spans="2:25" ht="21.75" customHeight="1" thickBot="1">
      <c r="B163" s="138">
        <v>152</v>
      </c>
      <c r="C163" s="282" t="s">
        <v>720</v>
      </c>
      <c r="D163" s="283">
        <v>2006</v>
      </c>
      <c r="E163" s="283">
        <v>358225</v>
      </c>
      <c r="F163" s="275" t="s">
        <v>416</v>
      </c>
      <c r="G163" s="291">
        <v>9.3</v>
      </c>
      <c r="H163" s="127">
        <f>LOOKUP(G163,'[13]SCORE4'!B:B,'[13]SCORE4'!A:A)</f>
        <v>85</v>
      </c>
      <c r="I163" s="292"/>
      <c r="J163" s="84">
        <f>LOOKUP(I163,'[13]SCORE2'!E:E,'[13]SCORE2'!D:D)</f>
        <v>0</v>
      </c>
      <c r="K163" s="292"/>
      <c r="L163" s="127">
        <f>LOOKUP(K163,'[13]SCORE4'!C:C,'[13]SCORE4'!A:A)</f>
        <v>0</v>
      </c>
      <c r="M163" s="292"/>
      <c r="N163" s="255">
        <f>LOOKUP(M163,'[13]SCORE4'!D:D,'[13]SCORE4'!A:A)</f>
        <v>0</v>
      </c>
      <c r="O163" s="291"/>
      <c r="P163" s="84">
        <f>LOOKUP(O163,'[13]SCORE2'!M:M,'[13]SCORE2'!L:L)</f>
        <v>0</v>
      </c>
      <c r="Q163" s="291"/>
      <c r="R163" s="255">
        <f>LOOKUP(Q163,'[13]SCORE4'!I:I,'[13]SCORE4'!J:J)</f>
        <v>0</v>
      </c>
      <c r="S163" s="291">
        <v>3.52</v>
      </c>
      <c r="T163" s="127">
        <f>LOOKUP(S163,'[13]SCORE4'!F:F,'[13]SCORE4'!E:E)</f>
        <v>65</v>
      </c>
      <c r="U163" s="291">
        <v>3.98</v>
      </c>
      <c r="V163" s="255">
        <f>LOOKUP(U163,'[13]SCORE4'!G:G,'[13]SCORE4'!E:E)</f>
        <v>30</v>
      </c>
      <c r="W163" s="291">
        <v>16.41</v>
      </c>
      <c r="X163" s="127">
        <f>LOOKUP(W163,'[13]SCORE4'!H:H,'[13]SCORE4'!E:E)</f>
        <v>40</v>
      </c>
      <c r="Y163" s="129">
        <f t="shared" si="2"/>
        <v>220</v>
      </c>
    </row>
    <row r="164" spans="2:25" ht="21.75" customHeight="1">
      <c r="B164" s="133">
        <v>153</v>
      </c>
      <c r="C164" s="254" t="s">
        <v>716</v>
      </c>
      <c r="D164" s="251">
        <v>2007</v>
      </c>
      <c r="E164" s="251">
        <v>383202</v>
      </c>
      <c r="F164" s="258" t="s">
        <v>413</v>
      </c>
      <c r="G164" s="291">
        <v>10.1</v>
      </c>
      <c r="H164" s="127">
        <f>LOOKUP(G164,'[15]SCORE4'!B:B,'[15]SCORE4'!A:A)</f>
        <v>65</v>
      </c>
      <c r="I164" s="292"/>
      <c r="J164" s="84">
        <f>LOOKUP(I164,'[15]SCORE2'!E:E,'[15]SCORE2'!D:D)</f>
        <v>0</v>
      </c>
      <c r="K164" s="292"/>
      <c r="L164" s="127">
        <f>LOOKUP(K164,'[15]SCORE4'!C:C,'[15]SCORE4'!A:A)</f>
        <v>0</v>
      </c>
      <c r="M164" s="292"/>
      <c r="N164" s="255">
        <f>LOOKUP(M164,'[15]SCORE4'!D:D,'[15]SCORE4'!A:A)</f>
        <v>0</v>
      </c>
      <c r="O164" s="291"/>
      <c r="P164" s="84">
        <f>LOOKUP(O164,'[15]SCORE2'!M:M,'[15]SCORE2'!L:L)</f>
        <v>0</v>
      </c>
      <c r="Q164" s="291"/>
      <c r="R164" s="255">
        <f>LOOKUP(Q164,'[15]SCORE4'!I:I,'[15]SCORE4'!J:J)</f>
        <v>0</v>
      </c>
      <c r="S164" s="291">
        <v>3.6</v>
      </c>
      <c r="T164" s="127">
        <f>LOOKUP(S164,'[15]SCORE4'!F:F,'[15]SCORE4'!E:E)</f>
        <v>65</v>
      </c>
      <c r="U164" s="291">
        <v>4.23</v>
      </c>
      <c r="V164" s="255">
        <f>LOOKUP(U164,'[15]SCORE4'!G:G,'[15]SCORE4'!E:E)</f>
        <v>35</v>
      </c>
      <c r="W164" s="291">
        <v>22.02</v>
      </c>
      <c r="X164" s="127">
        <f>LOOKUP(W164,'[15]SCORE4'!H:H,'[15]SCORE4'!E:E)</f>
        <v>55</v>
      </c>
      <c r="Y164" s="129">
        <f t="shared" si="2"/>
        <v>220</v>
      </c>
    </row>
    <row r="165" spans="2:25" ht="21.75" customHeight="1" thickBot="1">
      <c r="B165" s="138">
        <v>154</v>
      </c>
      <c r="C165" s="254" t="s">
        <v>721</v>
      </c>
      <c r="D165" s="251">
        <v>2007</v>
      </c>
      <c r="E165" s="251">
        <v>386826</v>
      </c>
      <c r="F165" s="258" t="s">
        <v>419</v>
      </c>
      <c r="G165" s="291">
        <v>9.8</v>
      </c>
      <c r="H165" s="127">
        <f>LOOKUP(G165,'[13]SCORE4'!B:B,'[13]SCORE4'!A:A)</f>
        <v>70</v>
      </c>
      <c r="I165" s="292"/>
      <c r="J165" s="84">
        <f>LOOKUP(I165,'[13]SCORE2'!E:E,'[13]SCORE2'!D:D)</f>
        <v>0</v>
      </c>
      <c r="K165" s="292"/>
      <c r="L165" s="127">
        <f>LOOKUP(K165,'[13]SCORE4'!C:C,'[13]SCORE4'!A:A)</f>
        <v>0</v>
      </c>
      <c r="M165" s="292"/>
      <c r="N165" s="255">
        <f>LOOKUP(M165,'[13]SCORE4'!D:D,'[13]SCORE4'!A:A)</f>
        <v>0</v>
      </c>
      <c r="O165" s="291"/>
      <c r="P165" s="84">
        <f>LOOKUP(O165,'[13]SCORE2'!M:M,'[13]SCORE2'!L:L)</f>
        <v>0</v>
      </c>
      <c r="Q165" s="291"/>
      <c r="R165" s="255">
        <f>LOOKUP(Q165,'[13]SCORE4'!I:I,'[13]SCORE4'!J:J)</f>
        <v>0</v>
      </c>
      <c r="S165" s="291">
        <v>3.4</v>
      </c>
      <c r="T165" s="127">
        <f>LOOKUP(S165,'[13]SCORE4'!F:F,'[13]SCORE4'!E:E)</f>
        <v>60</v>
      </c>
      <c r="U165" s="291">
        <v>4.51</v>
      </c>
      <c r="V165" s="255">
        <f>LOOKUP(U165,'[13]SCORE4'!G:G,'[13]SCORE4'!E:E)</f>
        <v>40</v>
      </c>
      <c r="W165" s="291">
        <v>21.21</v>
      </c>
      <c r="X165" s="127">
        <f>LOOKUP(W165,'[13]SCORE4'!H:H,'[13]SCORE4'!E:E)</f>
        <v>50</v>
      </c>
      <c r="Y165" s="129">
        <f t="shared" si="2"/>
        <v>220</v>
      </c>
    </row>
    <row r="166" spans="2:25" ht="21.75" customHeight="1">
      <c r="B166" s="133">
        <v>155</v>
      </c>
      <c r="C166" s="254" t="s">
        <v>724</v>
      </c>
      <c r="D166" s="251">
        <v>2007</v>
      </c>
      <c r="E166" s="251">
        <v>375799</v>
      </c>
      <c r="F166" s="258" t="s">
        <v>423</v>
      </c>
      <c r="G166" s="291">
        <v>9.5</v>
      </c>
      <c r="H166" s="127">
        <f>LOOKUP(G166,'[11]SCORE4'!B:B,'[11]SCORE4'!A:A)</f>
        <v>80</v>
      </c>
      <c r="I166" s="292"/>
      <c r="J166" s="84">
        <f>LOOKUP(I166,'[11]SCORE2'!E:E,'[11]SCORE2'!D:D)</f>
        <v>0</v>
      </c>
      <c r="K166" s="292"/>
      <c r="L166" s="127">
        <f>LOOKUP(K166,'[11]SCORE4'!C:C,'[11]SCORE4'!A:A)</f>
        <v>0</v>
      </c>
      <c r="M166" s="292"/>
      <c r="N166" s="255">
        <f>LOOKUP(M166,'[11]SCORE4'!D:D,'[11]SCORE4'!A:A)</f>
        <v>0</v>
      </c>
      <c r="O166" s="291"/>
      <c r="P166" s="84">
        <f>LOOKUP(O166,'[11]SCORE2'!M:M,'[11]SCORE2'!L:L)</f>
        <v>0</v>
      </c>
      <c r="Q166" s="291"/>
      <c r="R166" s="255">
        <f>LOOKUP(Q166,'[11]SCORE4'!I:I,'[11]SCORE4'!J:J)</f>
        <v>0</v>
      </c>
      <c r="S166" s="291">
        <v>3.78</v>
      </c>
      <c r="T166" s="127">
        <f>LOOKUP(S166,'[11]SCORE4'!F:F,'[11]SCORE4'!E:E)</f>
        <v>70</v>
      </c>
      <c r="U166" s="291">
        <v>3.86</v>
      </c>
      <c r="V166" s="255">
        <f>LOOKUP(U166,'[11]SCORE4'!G:G,'[11]SCORE4'!E:E)</f>
        <v>30</v>
      </c>
      <c r="W166" s="291">
        <v>17.71</v>
      </c>
      <c r="X166" s="127">
        <f>LOOKUP(W166,'[11]SCORE4'!H:H,'[11]SCORE4'!E:E)</f>
        <v>40</v>
      </c>
      <c r="Y166" s="129">
        <f t="shared" si="2"/>
        <v>220</v>
      </c>
    </row>
    <row r="167" spans="2:25" ht="21.75" customHeight="1" thickBot="1">
      <c r="B167" s="138">
        <v>156</v>
      </c>
      <c r="C167" s="259" t="s">
        <v>722</v>
      </c>
      <c r="D167" s="260">
        <v>2006</v>
      </c>
      <c r="E167" s="257">
        <v>365484</v>
      </c>
      <c r="F167" s="258" t="s">
        <v>787</v>
      </c>
      <c r="G167" s="291">
        <v>9.2</v>
      </c>
      <c r="H167" s="127">
        <f>LOOKUP(G167,'[11]SCORE4'!B:B,'[11]SCORE4'!A:A)</f>
        <v>85</v>
      </c>
      <c r="I167" s="292"/>
      <c r="J167" s="84">
        <f>LOOKUP(I167,'[11]SCORE2'!E:E,'[11]SCORE2'!D:D)</f>
        <v>0</v>
      </c>
      <c r="K167" s="292"/>
      <c r="L167" s="127">
        <f>LOOKUP(K167,'[11]SCORE4'!C:C,'[11]SCORE4'!A:A)</f>
        <v>0</v>
      </c>
      <c r="M167" s="292"/>
      <c r="N167" s="255">
        <f>LOOKUP(M167,'[11]SCORE4'!D:D,'[11]SCORE4'!A:A)</f>
        <v>0</v>
      </c>
      <c r="O167" s="291"/>
      <c r="P167" s="84">
        <f>LOOKUP(O167,'[11]SCORE2'!M:M,'[11]SCORE2'!L:L)</f>
        <v>0</v>
      </c>
      <c r="Q167" s="291"/>
      <c r="R167" s="255">
        <f>LOOKUP(Q167,'[11]SCORE4'!I:I,'[11]SCORE4'!J:J)</f>
        <v>0</v>
      </c>
      <c r="S167" s="291">
        <v>3.4</v>
      </c>
      <c r="T167" s="127">
        <f>LOOKUP(S167,'[11]SCORE4'!F:F,'[11]SCORE4'!E:E)</f>
        <v>60</v>
      </c>
      <c r="U167" s="291">
        <v>5.43</v>
      </c>
      <c r="V167" s="255">
        <f>LOOKUP(U167,'[11]SCORE4'!G:G,'[11]SCORE4'!E:E)</f>
        <v>50</v>
      </c>
      <c r="W167" s="291">
        <v>11.15</v>
      </c>
      <c r="X167" s="127">
        <f>LOOKUP(W167,'[11]SCORE4'!H:H,'[11]SCORE4'!E:E)</f>
        <v>25</v>
      </c>
      <c r="Y167" s="129">
        <f t="shared" si="2"/>
        <v>220</v>
      </c>
    </row>
    <row r="168" spans="2:25" ht="21.75" customHeight="1">
      <c r="B168" s="133">
        <v>157</v>
      </c>
      <c r="C168" s="328" t="s">
        <v>723</v>
      </c>
      <c r="D168" s="329">
        <v>2007</v>
      </c>
      <c r="E168" s="329" t="s">
        <v>788</v>
      </c>
      <c r="F168" s="330" t="s">
        <v>787</v>
      </c>
      <c r="G168" s="291">
        <v>9.3</v>
      </c>
      <c r="H168" s="127">
        <f>LOOKUP(G168,'[11]SCORE4'!B:B,'[11]SCORE4'!A:A)</f>
        <v>85</v>
      </c>
      <c r="I168" s="292"/>
      <c r="J168" s="84">
        <f>LOOKUP(I168,'[11]SCORE2'!E:E,'[11]SCORE2'!D:D)</f>
        <v>0</v>
      </c>
      <c r="K168" s="292"/>
      <c r="L168" s="127">
        <f>LOOKUP(K168,'[11]SCORE4'!C:C,'[11]SCORE4'!A:A)</f>
        <v>0</v>
      </c>
      <c r="M168" s="292"/>
      <c r="N168" s="255">
        <f>LOOKUP(M168,'[11]SCORE4'!D:D,'[11]SCORE4'!A:A)</f>
        <v>0</v>
      </c>
      <c r="O168" s="291"/>
      <c r="P168" s="84">
        <f>LOOKUP(O168,'[11]SCORE2'!M:M,'[11]SCORE2'!L:L)</f>
        <v>0</v>
      </c>
      <c r="Q168" s="291"/>
      <c r="R168" s="255">
        <f>LOOKUP(Q168,'[11]SCORE4'!I:I,'[11]SCORE4'!J:J)</f>
        <v>0</v>
      </c>
      <c r="S168" s="291">
        <v>3.15</v>
      </c>
      <c r="T168" s="127">
        <f>LOOKUP(S168,'[11]SCORE4'!F:F,'[11]SCORE4'!E:E)</f>
        <v>50</v>
      </c>
      <c r="U168" s="291">
        <v>4.56</v>
      </c>
      <c r="V168" s="255">
        <f>LOOKUP(U168,'[11]SCORE4'!G:G,'[11]SCORE4'!E:E)</f>
        <v>40</v>
      </c>
      <c r="W168" s="291">
        <v>18.5</v>
      </c>
      <c r="X168" s="127">
        <f>LOOKUP(W168,'[11]SCORE4'!H:H,'[11]SCORE4'!E:E)</f>
        <v>45</v>
      </c>
      <c r="Y168" s="129">
        <f t="shared" si="2"/>
        <v>220</v>
      </c>
    </row>
    <row r="169" spans="2:25" ht="21.75" customHeight="1" thickBot="1">
      <c r="B169" s="138">
        <v>158</v>
      </c>
      <c r="C169" s="256" t="s">
        <v>714</v>
      </c>
      <c r="D169" s="257">
        <v>2007</v>
      </c>
      <c r="E169" s="257">
        <v>378254</v>
      </c>
      <c r="F169" s="258" t="s">
        <v>429</v>
      </c>
      <c r="G169" s="291">
        <v>9.3</v>
      </c>
      <c r="H169" s="127">
        <f>LOOKUP(G169,'[14]SCORE4'!B:B,'[14]SCORE4'!A:A)</f>
        <v>85</v>
      </c>
      <c r="I169" s="292"/>
      <c r="J169" s="84">
        <f>LOOKUP(I169,'[14]SCORE2'!E:E,'[14]SCORE2'!D:D)</f>
        <v>0</v>
      </c>
      <c r="K169" s="292"/>
      <c r="L169" s="127">
        <f>LOOKUP(K169,'[14]SCORE4'!C:C,'[14]SCORE4'!A:A)</f>
        <v>0</v>
      </c>
      <c r="M169" s="292"/>
      <c r="N169" s="255">
        <f>LOOKUP(M169,'[14]SCORE4'!D:D,'[14]SCORE4'!A:A)</f>
        <v>0</v>
      </c>
      <c r="O169" s="291"/>
      <c r="P169" s="84">
        <f>LOOKUP(O169,'[14]SCORE2'!M:M,'[14]SCORE2'!L:L)</f>
        <v>0</v>
      </c>
      <c r="Q169" s="291"/>
      <c r="R169" s="255">
        <f>LOOKUP(Q169,'[14]SCORE4'!I:I,'[14]SCORE4'!J:J)</f>
        <v>0</v>
      </c>
      <c r="S169" s="291">
        <v>3.47</v>
      </c>
      <c r="T169" s="127">
        <f>LOOKUP(S169,'[14]SCORE4'!F:F,'[14]SCORE4'!E:E)</f>
        <v>60</v>
      </c>
      <c r="U169" s="291">
        <v>4.2</v>
      </c>
      <c r="V169" s="255">
        <f>LOOKUP(U169,'[14]SCORE4'!G:G,'[14]SCORE4'!E:E)</f>
        <v>35</v>
      </c>
      <c r="W169" s="291">
        <v>16.8</v>
      </c>
      <c r="X169" s="127">
        <f>LOOKUP(W169,'[14]SCORE4'!H:H,'[14]SCORE4'!E:E)</f>
        <v>40</v>
      </c>
      <c r="Y169" s="129">
        <f t="shared" si="2"/>
        <v>220</v>
      </c>
    </row>
    <row r="170" spans="2:25" ht="21.75" customHeight="1">
      <c r="B170" s="133">
        <v>159</v>
      </c>
      <c r="C170" s="256" t="s">
        <v>715</v>
      </c>
      <c r="D170" s="257">
        <v>2007</v>
      </c>
      <c r="E170" s="257">
        <v>386262</v>
      </c>
      <c r="F170" s="258" t="s">
        <v>429</v>
      </c>
      <c r="G170" s="291">
        <v>9.8</v>
      </c>
      <c r="H170" s="127">
        <f>LOOKUP(G170,'[14]SCORE4'!B:B,'[14]SCORE4'!A:A)</f>
        <v>70</v>
      </c>
      <c r="I170" s="292"/>
      <c r="J170" s="84">
        <f>LOOKUP(I170,'[14]SCORE2'!E:E,'[14]SCORE2'!D:D)</f>
        <v>0</v>
      </c>
      <c r="K170" s="292"/>
      <c r="L170" s="127">
        <f>LOOKUP(K170,'[14]SCORE4'!C:C,'[14]SCORE4'!A:A)</f>
        <v>0</v>
      </c>
      <c r="M170" s="292"/>
      <c r="N170" s="255">
        <f>LOOKUP(M170,'[14]SCORE4'!D:D,'[14]SCORE4'!A:A)</f>
        <v>0</v>
      </c>
      <c r="O170" s="291"/>
      <c r="P170" s="84">
        <f>LOOKUP(O170,'[14]SCORE2'!M:M,'[14]SCORE2'!L:L)</f>
        <v>0</v>
      </c>
      <c r="Q170" s="291"/>
      <c r="R170" s="255">
        <f>LOOKUP(Q170,'[14]SCORE4'!I:I,'[14]SCORE4'!J:J)</f>
        <v>0</v>
      </c>
      <c r="S170" s="291">
        <v>3.6</v>
      </c>
      <c r="T170" s="127">
        <f>LOOKUP(S170,'[14]SCORE4'!F:F,'[14]SCORE4'!E:E)</f>
        <v>65</v>
      </c>
      <c r="U170" s="291">
        <v>5.27</v>
      </c>
      <c r="V170" s="255">
        <f>LOOKUP(U170,'[14]SCORE4'!G:G,'[14]SCORE4'!E:E)</f>
        <v>45</v>
      </c>
      <c r="W170" s="291">
        <v>16.4</v>
      </c>
      <c r="X170" s="127">
        <f>LOOKUP(W170,'[14]SCORE4'!H:H,'[14]SCORE4'!E:E)</f>
        <v>40</v>
      </c>
      <c r="Y170" s="129">
        <f t="shared" si="2"/>
        <v>220</v>
      </c>
    </row>
    <row r="171" spans="2:25" ht="21.75" customHeight="1" thickBot="1">
      <c r="B171" s="138">
        <v>160</v>
      </c>
      <c r="C171" s="254" t="s">
        <v>729</v>
      </c>
      <c r="D171" s="257">
        <v>2007</v>
      </c>
      <c r="E171" s="257">
        <v>385416</v>
      </c>
      <c r="F171" s="258" t="s">
        <v>418</v>
      </c>
      <c r="G171" s="291">
        <v>9.4</v>
      </c>
      <c r="H171" s="127">
        <f>LOOKUP(G171,'[13]SCORE4'!B:B,'[13]SCORE4'!A:A)</f>
        <v>80</v>
      </c>
      <c r="I171" s="292"/>
      <c r="J171" s="84">
        <f>LOOKUP(I171,'[13]SCORE2'!E:E,'[13]SCORE2'!D:D)</f>
        <v>0</v>
      </c>
      <c r="K171" s="292"/>
      <c r="L171" s="127">
        <f>LOOKUP(K171,'[13]SCORE4'!C:C,'[13]SCORE4'!A:A)</f>
        <v>0</v>
      </c>
      <c r="M171" s="292"/>
      <c r="N171" s="255">
        <f>LOOKUP(M171,'[13]SCORE4'!D:D,'[13]SCORE4'!A:A)</f>
        <v>0</v>
      </c>
      <c r="O171" s="291"/>
      <c r="P171" s="84">
        <f>LOOKUP(O171,'[13]SCORE2'!M:M,'[13]SCORE2'!L:L)</f>
        <v>0</v>
      </c>
      <c r="Q171" s="291"/>
      <c r="R171" s="255">
        <f>LOOKUP(Q171,'[13]SCORE4'!I:I,'[13]SCORE4'!J:J)</f>
        <v>0</v>
      </c>
      <c r="S171" s="291">
        <v>3.71</v>
      </c>
      <c r="T171" s="127">
        <f>LOOKUP(S171,'[13]SCORE4'!F:F,'[13]SCORE4'!E:E)</f>
        <v>70</v>
      </c>
      <c r="U171" s="291">
        <v>4.14</v>
      </c>
      <c r="V171" s="255">
        <f>LOOKUP(U171,'[13]SCORE4'!G:G,'[13]SCORE4'!E:E)</f>
        <v>35</v>
      </c>
      <c r="W171" s="291">
        <v>13.61</v>
      </c>
      <c r="X171" s="127">
        <f>LOOKUP(W171,'[13]SCORE4'!H:H,'[13]SCORE4'!E:E)</f>
        <v>30</v>
      </c>
      <c r="Y171" s="129">
        <f t="shared" si="2"/>
        <v>215</v>
      </c>
    </row>
    <row r="172" spans="2:25" ht="21.75" customHeight="1">
      <c r="B172" s="133">
        <v>161</v>
      </c>
      <c r="C172" s="254" t="s">
        <v>730</v>
      </c>
      <c r="D172" s="257">
        <v>2007</v>
      </c>
      <c r="E172" s="257">
        <v>387312</v>
      </c>
      <c r="F172" s="258" t="s">
        <v>418</v>
      </c>
      <c r="G172" s="291">
        <v>9.6</v>
      </c>
      <c r="H172" s="127">
        <f>LOOKUP(G172,'[13]SCORE4'!B:B,'[13]SCORE4'!A:A)</f>
        <v>75</v>
      </c>
      <c r="I172" s="292"/>
      <c r="J172" s="84">
        <f>LOOKUP(I172,'[13]SCORE2'!E:E,'[13]SCORE2'!D:D)</f>
        <v>0</v>
      </c>
      <c r="K172" s="292"/>
      <c r="L172" s="127">
        <f>LOOKUP(K172,'[13]SCORE4'!C:C,'[13]SCORE4'!A:A)</f>
        <v>0</v>
      </c>
      <c r="M172" s="292"/>
      <c r="N172" s="255">
        <f>LOOKUP(M172,'[13]SCORE4'!D:D,'[13]SCORE4'!A:A)</f>
        <v>0</v>
      </c>
      <c r="O172" s="291"/>
      <c r="P172" s="84">
        <f>LOOKUP(O172,'[13]SCORE2'!M:M,'[13]SCORE2'!L:L)</f>
        <v>0</v>
      </c>
      <c r="Q172" s="291"/>
      <c r="R172" s="255">
        <f>LOOKUP(Q172,'[13]SCORE4'!I:I,'[13]SCORE4'!J:J)</f>
        <v>0</v>
      </c>
      <c r="S172" s="291">
        <v>3.38</v>
      </c>
      <c r="T172" s="127">
        <f>LOOKUP(S172,'[13]SCORE4'!F:F,'[13]SCORE4'!E:E)</f>
        <v>60</v>
      </c>
      <c r="U172" s="291">
        <v>4.18</v>
      </c>
      <c r="V172" s="255">
        <f>LOOKUP(U172,'[13]SCORE4'!G:G,'[13]SCORE4'!E:E)</f>
        <v>35</v>
      </c>
      <c r="W172" s="291">
        <v>18.6</v>
      </c>
      <c r="X172" s="127">
        <f>LOOKUP(W172,'[13]SCORE4'!H:H,'[13]SCORE4'!E:E)</f>
        <v>45</v>
      </c>
      <c r="Y172" s="129">
        <f t="shared" si="2"/>
        <v>215</v>
      </c>
    </row>
    <row r="173" spans="2:25" ht="21.75" customHeight="1" thickBot="1">
      <c r="B173" s="138">
        <v>162</v>
      </c>
      <c r="C173" s="254" t="s">
        <v>731</v>
      </c>
      <c r="D173" s="251">
        <v>2007</v>
      </c>
      <c r="E173" s="251">
        <v>387222</v>
      </c>
      <c r="F173" s="258" t="s">
        <v>419</v>
      </c>
      <c r="G173" s="291">
        <v>9.6</v>
      </c>
      <c r="H173" s="127">
        <f>LOOKUP(G173,'[13]SCORE4'!B:B,'[13]SCORE4'!A:A)</f>
        <v>75</v>
      </c>
      <c r="I173" s="292"/>
      <c r="J173" s="84">
        <f>LOOKUP(I173,'[13]SCORE2'!E:E,'[13]SCORE2'!D:D)</f>
        <v>0</v>
      </c>
      <c r="K173" s="292"/>
      <c r="L173" s="127">
        <f>LOOKUP(K173,'[13]SCORE4'!C:C,'[13]SCORE4'!A:A)</f>
        <v>0</v>
      </c>
      <c r="M173" s="292"/>
      <c r="N173" s="255">
        <f>LOOKUP(M173,'[13]SCORE4'!D:D,'[13]SCORE4'!A:A)</f>
        <v>0</v>
      </c>
      <c r="O173" s="291"/>
      <c r="P173" s="84">
        <f>LOOKUP(O173,'[13]SCORE2'!M:M,'[13]SCORE2'!L:L)</f>
        <v>0</v>
      </c>
      <c r="Q173" s="291"/>
      <c r="R173" s="255">
        <f>LOOKUP(Q173,'[13]SCORE4'!I:I,'[13]SCORE4'!J:J)</f>
        <v>0</v>
      </c>
      <c r="S173" s="291">
        <v>3.25</v>
      </c>
      <c r="T173" s="127">
        <f>LOOKUP(S173,'[13]SCORE4'!F:F,'[13]SCORE4'!E:E)</f>
        <v>55</v>
      </c>
      <c r="U173" s="291">
        <v>5.16</v>
      </c>
      <c r="V173" s="255">
        <f>LOOKUP(U173,'[13]SCORE4'!G:G,'[13]SCORE4'!E:E)</f>
        <v>45</v>
      </c>
      <c r="W173" s="291">
        <v>16.11</v>
      </c>
      <c r="X173" s="127">
        <f>LOOKUP(W173,'[13]SCORE4'!H:H,'[13]SCORE4'!E:E)</f>
        <v>40</v>
      </c>
      <c r="Y173" s="129">
        <f t="shared" si="2"/>
        <v>215</v>
      </c>
    </row>
    <row r="174" spans="2:25" ht="21.75" customHeight="1">
      <c r="B174" s="133">
        <v>163</v>
      </c>
      <c r="C174" s="254" t="s">
        <v>733</v>
      </c>
      <c r="D174" s="251">
        <v>2007</v>
      </c>
      <c r="E174" s="251">
        <v>369849</v>
      </c>
      <c r="F174" s="258" t="s">
        <v>423</v>
      </c>
      <c r="G174" s="291">
        <v>9.5</v>
      </c>
      <c r="H174" s="127">
        <f>LOOKUP(G174,'[11]SCORE4'!B:B,'[11]SCORE4'!A:A)</f>
        <v>80</v>
      </c>
      <c r="I174" s="292"/>
      <c r="J174" s="84">
        <f>LOOKUP(I174,'[11]SCORE2'!E:E,'[11]SCORE2'!D:D)</f>
        <v>0</v>
      </c>
      <c r="K174" s="292"/>
      <c r="L174" s="127">
        <f>LOOKUP(K174,'[11]SCORE4'!C:C,'[11]SCORE4'!A:A)</f>
        <v>0</v>
      </c>
      <c r="M174" s="292"/>
      <c r="N174" s="255">
        <f>LOOKUP(M174,'[11]SCORE4'!D:D,'[11]SCORE4'!A:A)</f>
        <v>0</v>
      </c>
      <c r="O174" s="291"/>
      <c r="P174" s="84">
        <f>LOOKUP(O174,'[11]SCORE2'!M:M,'[11]SCORE2'!L:L)</f>
        <v>0</v>
      </c>
      <c r="Q174" s="291"/>
      <c r="R174" s="255">
        <f>LOOKUP(Q174,'[11]SCORE4'!I:I,'[11]SCORE4'!J:J)</f>
        <v>0</v>
      </c>
      <c r="S174" s="291">
        <v>3.69</v>
      </c>
      <c r="T174" s="127">
        <f>LOOKUP(S174,'[11]SCORE4'!F:F,'[11]SCORE4'!E:E)</f>
        <v>70</v>
      </c>
      <c r="U174" s="291">
        <v>4.09</v>
      </c>
      <c r="V174" s="255">
        <f>LOOKUP(U174,'[11]SCORE4'!G:G,'[11]SCORE4'!E:E)</f>
        <v>30</v>
      </c>
      <c r="W174" s="291">
        <v>14.94</v>
      </c>
      <c r="X174" s="127">
        <f>LOOKUP(W174,'[11]SCORE4'!H:H,'[11]SCORE4'!E:E)</f>
        <v>35</v>
      </c>
      <c r="Y174" s="129">
        <f t="shared" si="2"/>
        <v>215</v>
      </c>
    </row>
    <row r="175" spans="2:25" ht="21.75" customHeight="1" thickBot="1">
      <c r="B175" s="138">
        <v>164</v>
      </c>
      <c r="C175" s="259" t="s">
        <v>732</v>
      </c>
      <c r="D175" s="260">
        <v>2007</v>
      </c>
      <c r="E175" s="260">
        <v>357390</v>
      </c>
      <c r="F175" s="258" t="s">
        <v>787</v>
      </c>
      <c r="G175" s="291">
        <v>9.9</v>
      </c>
      <c r="H175" s="127">
        <f>LOOKUP(G175,'[11]SCORE4'!B:B,'[11]SCORE4'!A:A)</f>
        <v>70</v>
      </c>
      <c r="I175" s="292"/>
      <c r="J175" s="84">
        <f>LOOKUP(I175,'[11]SCORE2'!E:E,'[11]SCORE2'!D:D)</f>
        <v>0</v>
      </c>
      <c r="K175" s="292"/>
      <c r="L175" s="127">
        <f>LOOKUP(K175,'[11]SCORE4'!C:C,'[11]SCORE4'!A:A)</f>
        <v>0</v>
      </c>
      <c r="M175" s="292"/>
      <c r="N175" s="255">
        <f>LOOKUP(M175,'[11]SCORE4'!D:D,'[11]SCORE4'!A:A)</f>
        <v>0</v>
      </c>
      <c r="O175" s="291"/>
      <c r="P175" s="84">
        <f>LOOKUP(O175,'[11]SCORE2'!M:M,'[11]SCORE2'!L:L)</f>
        <v>0</v>
      </c>
      <c r="Q175" s="291"/>
      <c r="R175" s="255">
        <f>LOOKUP(Q175,'[11]SCORE4'!I:I,'[11]SCORE4'!J:J)</f>
        <v>0</v>
      </c>
      <c r="S175" s="291">
        <v>2.77</v>
      </c>
      <c r="T175" s="127">
        <f>LOOKUP(S175,'[11]SCORE4'!F:F,'[11]SCORE4'!E:E)</f>
        <v>40</v>
      </c>
      <c r="U175" s="291">
        <v>5.81</v>
      </c>
      <c r="V175" s="255">
        <f>LOOKUP(U175,'[11]SCORE4'!G:G,'[11]SCORE4'!E:E)</f>
        <v>55</v>
      </c>
      <c r="W175" s="291">
        <v>20.88</v>
      </c>
      <c r="X175" s="127">
        <f>LOOKUP(W175,'[11]SCORE4'!H:H,'[11]SCORE4'!E:E)</f>
        <v>50</v>
      </c>
      <c r="Y175" s="129">
        <f t="shared" si="2"/>
        <v>215</v>
      </c>
    </row>
    <row r="176" spans="2:25" ht="21.75" customHeight="1">
      <c r="B176" s="133">
        <v>165</v>
      </c>
      <c r="C176" s="293" t="s">
        <v>728</v>
      </c>
      <c r="D176" s="294">
        <v>2007</v>
      </c>
      <c r="E176" s="294">
        <v>381245</v>
      </c>
      <c r="F176" s="295" t="s">
        <v>407</v>
      </c>
      <c r="G176" s="291">
        <v>9.6</v>
      </c>
      <c r="H176" s="127">
        <f>LOOKUP(G176,'[10]SCORE4'!B:B,'[10]SCORE4'!A:A)</f>
        <v>75</v>
      </c>
      <c r="I176" s="292"/>
      <c r="J176" s="84">
        <f>LOOKUP(I176,'[10]SCORE2'!E:E,'[10]SCORE2'!D:D)</f>
        <v>0</v>
      </c>
      <c r="K176" s="292"/>
      <c r="L176" s="127">
        <f>LOOKUP(K176,'[10]SCORE4'!C:C,'[10]SCORE4'!A:A)</f>
        <v>0</v>
      </c>
      <c r="M176" s="292"/>
      <c r="N176" s="255">
        <f>LOOKUP(M176,'[10]SCORE4'!D:D,'[10]SCORE4'!A:A)</f>
        <v>0</v>
      </c>
      <c r="O176" s="291"/>
      <c r="P176" s="84">
        <f>LOOKUP(O176,'[10]SCORE2'!M:M,'[10]SCORE2'!L:L)</f>
        <v>0</v>
      </c>
      <c r="Q176" s="291"/>
      <c r="R176" s="255">
        <f>LOOKUP(Q176,'[10]SCORE4'!I:I,'[10]SCORE4'!J:J)</f>
        <v>0</v>
      </c>
      <c r="S176" s="291">
        <v>3.48</v>
      </c>
      <c r="T176" s="127">
        <f>LOOKUP(S176,'[10]SCORE4'!F:F,'[10]SCORE4'!E:E)</f>
        <v>60</v>
      </c>
      <c r="U176" s="291">
        <v>4.87</v>
      </c>
      <c r="V176" s="255">
        <f>LOOKUP(U176,'[10]SCORE4'!G:G,'[10]SCORE4'!E:E)</f>
        <v>40</v>
      </c>
      <c r="W176" s="291">
        <v>16.32</v>
      </c>
      <c r="X176" s="127">
        <f>LOOKUP(W176,'[10]SCORE4'!H:H,'[10]SCORE4'!E:E)</f>
        <v>40</v>
      </c>
      <c r="Y176" s="129">
        <f t="shared" si="2"/>
        <v>215</v>
      </c>
    </row>
    <row r="177" spans="2:25" ht="21.75" customHeight="1" thickBot="1">
      <c r="B177" s="138">
        <v>166</v>
      </c>
      <c r="C177" s="254" t="s">
        <v>726</v>
      </c>
      <c r="D177" s="251">
        <v>2007</v>
      </c>
      <c r="E177" s="251">
        <v>375829</v>
      </c>
      <c r="F177" s="258" t="s">
        <v>400</v>
      </c>
      <c r="G177" s="291">
        <v>10.2</v>
      </c>
      <c r="H177" s="127">
        <f>LOOKUP(G177,'[12]SCORE4'!B:B,'[12]SCORE4'!A:A)</f>
        <v>60</v>
      </c>
      <c r="I177" s="292"/>
      <c r="J177" s="84">
        <f>LOOKUP(I177,'[12]SCORE2'!E:E,'[12]SCORE2'!D:D)</f>
        <v>0</v>
      </c>
      <c r="K177" s="292"/>
      <c r="L177" s="127">
        <f>LOOKUP(K177,'[12]SCORE4'!C:C,'[12]SCORE4'!A:A)</f>
        <v>0</v>
      </c>
      <c r="M177" s="292"/>
      <c r="N177" s="255">
        <f>LOOKUP(M177,'[12]SCORE4'!D:D,'[12]SCORE4'!A:A)</f>
        <v>0</v>
      </c>
      <c r="O177" s="291"/>
      <c r="P177" s="84">
        <f>LOOKUP(O177,'[12]SCORE2'!M:M,'[12]SCORE2'!L:L)</f>
        <v>0</v>
      </c>
      <c r="Q177" s="291"/>
      <c r="R177" s="255">
        <f>LOOKUP(Q177,'[12]SCORE4'!I:I,'[12]SCORE4'!J:J)</f>
        <v>0</v>
      </c>
      <c r="S177" s="291">
        <v>3.15</v>
      </c>
      <c r="T177" s="127">
        <f>LOOKUP(S177,'[12]SCORE4'!F:F,'[12]SCORE4'!E:E)</f>
        <v>50</v>
      </c>
      <c r="U177" s="291">
        <v>5.42</v>
      </c>
      <c r="V177" s="255">
        <f>LOOKUP(U177,'[12]SCORE4'!G:G,'[12]SCORE4'!E:E)</f>
        <v>50</v>
      </c>
      <c r="W177" s="291">
        <v>23.04</v>
      </c>
      <c r="X177" s="127">
        <f>LOOKUP(W177,'[12]SCORE4'!H:H,'[12]SCORE4'!E:E)</f>
        <v>55</v>
      </c>
      <c r="Y177" s="129">
        <f t="shared" si="2"/>
        <v>215</v>
      </c>
    </row>
    <row r="178" spans="2:25" ht="21.75" customHeight="1">
      <c r="B178" s="133">
        <v>167</v>
      </c>
      <c r="C178" s="256" t="s">
        <v>725</v>
      </c>
      <c r="D178" s="257">
        <v>2007</v>
      </c>
      <c r="E178" s="257">
        <v>384543</v>
      </c>
      <c r="F178" s="258" t="s">
        <v>429</v>
      </c>
      <c r="G178" s="291">
        <v>9.4</v>
      </c>
      <c r="H178" s="127">
        <f>LOOKUP(G178,'[14]SCORE4'!B:B,'[14]SCORE4'!A:A)</f>
        <v>80</v>
      </c>
      <c r="I178" s="292"/>
      <c r="J178" s="84">
        <f>LOOKUP(I178,'[14]SCORE2'!E:E,'[14]SCORE2'!D:D)</f>
        <v>0</v>
      </c>
      <c r="K178" s="292"/>
      <c r="L178" s="127">
        <f>LOOKUP(K178,'[14]SCORE4'!C:C,'[14]SCORE4'!A:A)</f>
        <v>0</v>
      </c>
      <c r="M178" s="292"/>
      <c r="N178" s="255">
        <f>LOOKUP(M178,'[14]SCORE4'!D:D,'[14]SCORE4'!A:A)</f>
        <v>0</v>
      </c>
      <c r="O178" s="291"/>
      <c r="P178" s="84">
        <f>LOOKUP(O178,'[14]SCORE2'!M:M,'[14]SCORE2'!L:L)</f>
        <v>0</v>
      </c>
      <c r="Q178" s="291"/>
      <c r="R178" s="255">
        <f>LOOKUP(Q178,'[14]SCORE4'!I:I,'[14]SCORE4'!J:J)</f>
        <v>0</v>
      </c>
      <c r="S178" s="291">
        <v>3.23</v>
      </c>
      <c r="T178" s="127">
        <f>LOOKUP(S178,'[14]SCORE4'!F:F,'[14]SCORE4'!E:E)</f>
        <v>55</v>
      </c>
      <c r="U178" s="291">
        <v>4.72</v>
      </c>
      <c r="V178" s="255">
        <f>LOOKUP(U178,'[14]SCORE4'!G:G,'[14]SCORE4'!E:E)</f>
        <v>40</v>
      </c>
      <c r="W178" s="291">
        <v>17.25</v>
      </c>
      <c r="X178" s="127">
        <f>LOOKUP(W178,'[14]SCORE4'!H:H,'[14]SCORE4'!E:E)</f>
        <v>40</v>
      </c>
      <c r="Y178" s="129">
        <f t="shared" si="2"/>
        <v>215</v>
      </c>
    </row>
    <row r="179" spans="2:25" ht="21.75" customHeight="1" thickBot="1">
      <c r="B179" s="138">
        <v>168</v>
      </c>
      <c r="C179" s="254" t="s">
        <v>727</v>
      </c>
      <c r="D179" s="251">
        <v>2006</v>
      </c>
      <c r="E179" s="251">
        <v>377741</v>
      </c>
      <c r="F179" s="258" t="s">
        <v>401</v>
      </c>
      <c r="G179" s="291">
        <v>10</v>
      </c>
      <c r="H179" s="127">
        <f>LOOKUP(G179,'[12]SCORE4'!B:B,'[12]SCORE4'!A:A)</f>
        <v>65</v>
      </c>
      <c r="I179" s="292"/>
      <c r="J179" s="84">
        <f>LOOKUP(I179,'[12]SCORE2'!E:E,'[12]SCORE2'!D:D)</f>
        <v>0</v>
      </c>
      <c r="K179" s="292"/>
      <c r="L179" s="127">
        <f>LOOKUP(K179,'[12]SCORE4'!C:C,'[12]SCORE4'!A:A)</f>
        <v>0</v>
      </c>
      <c r="M179" s="292"/>
      <c r="N179" s="255">
        <f>LOOKUP(M179,'[12]SCORE4'!D:D,'[12]SCORE4'!A:A)</f>
        <v>0</v>
      </c>
      <c r="O179" s="291"/>
      <c r="P179" s="84">
        <f>LOOKUP(O179,'[12]SCORE2'!M:M,'[12]SCORE2'!L:L)</f>
        <v>0</v>
      </c>
      <c r="Q179" s="291"/>
      <c r="R179" s="255">
        <f>LOOKUP(Q179,'[12]SCORE4'!I:I,'[12]SCORE4'!J:J)</f>
        <v>0</v>
      </c>
      <c r="S179" s="291">
        <v>3.63</v>
      </c>
      <c r="T179" s="127">
        <f>LOOKUP(S179,'[12]SCORE4'!F:F,'[12]SCORE4'!E:E)</f>
        <v>65</v>
      </c>
      <c r="U179" s="291">
        <v>6.01</v>
      </c>
      <c r="V179" s="255">
        <f>LOOKUP(U179,'[12]SCORE4'!G:G,'[12]SCORE4'!E:E)</f>
        <v>55</v>
      </c>
      <c r="W179" s="291">
        <v>12.85</v>
      </c>
      <c r="X179" s="127">
        <f>LOOKUP(W179,'[12]SCORE4'!H:H,'[12]SCORE4'!E:E)</f>
        <v>30</v>
      </c>
      <c r="Y179" s="129">
        <f t="shared" si="2"/>
        <v>215</v>
      </c>
    </row>
    <row r="180" spans="2:25" ht="21.75" customHeight="1">
      <c r="B180" s="133">
        <v>169</v>
      </c>
      <c r="C180" s="254" t="s">
        <v>735</v>
      </c>
      <c r="D180" s="251">
        <v>2007</v>
      </c>
      <c r="E180" s="251">
        <v>376241</v>
      </c>
      <c r="F180" s="258" t="s">
        <v>431</v>
      </c>
      <c r="G180" s="291">
        <v>8.8</v>
      </c>
      <c r="H180" s="127">
        <f>LOOKUP(G180,'[14]SCORE4'!B:B,'[14]SCORE4'!A:A)</f>
        <v>95</v>
      </c>
      <c r="I180" s="292"/>
      <c r="J180" s="84">
        <f>LOOKUP(I180,'[14]SCORE2'!E:E,'[14]SCORE2'!D:D)</f>
        <v>0</v>
      </c>
      <c r="K180" s="292"/>
      <c r="L180" s="127">
        <f>LOOKUP(K180,'[14]SCORE4'!C:C,'[14]SCORE4'!A:A)</f>
        <v>0</v>
      </c>
      <c r="M180" s="292"/>
      <c r="N180" s="255">
        <f>LOOKUP(M180,'[14]SCORE4'!D:D,'[14]SCORE4'!A:A)</f>
        <v>0</v>
      </c>
      <c r="O180" s="291"/>
      <c r="P180" s="84">
        <f>LOOKUP(O180,'[14]SCORE2'!M:M,'[14]SCORE2'!L:L)</f>
        <v>0</v>
      </c>
      <c r="Q180" s="291"/>
      <c r="R180" s="255">
        <f>LOOKUP(Q180,'[14]SCORE4'!I:I,'[14]SCORE4'!J:J)</f>
        <v>0</v>
      </c>
      <c r="S180" s="291">
        <v>3.52</v>
      </c>
      <c r="T180" s="127">
        <f>LOOKUP(S180,'[14]SCORE4'!F:F,'[14]SCORE4'!E:E)</f>
        <v>65</v>
      </c>
      <c r="U180" s="291">
        <v>3.57</v>
      </c>
      <c r="V180" s="255">
        <f>LOOKUP(U180,'[14]SCORE4'!G:G,'[14]SCORE4'!E:E)</f>
        <v>25</v>
      </c>
      <c r="W180" s="291">
        <v>11.025</v>
      </c>
      <c r="X180" s="127">
        <f>LOOKUP(W180,'[14]SCORE4'!H:H,'[14]SCORE4'!E:E)</f>
        <v>25</v>
      </c>
      <c r="Y180" s="129">
        <f t="shared" si="2"/>
        <v>210</v>
      </c>
    </row>
    <row r="181" spans="2:25" ht="21.75" customHeight="1" thickBot="1">
      <c r="B181" s="138">
        <v>170</v>
      </c>
      <c r="C181" s="301" t="s">
        <v>736</v>
      </c>
      <c r="D181" s="302">
        <v>2006</v>
      </c>
      <c r="E181" s="302">
        <v>386738</v>
      </c>
      <c r="F181" s="302" t="s">
        <v>409</v>
      </c>
      <c r="G181" s="291">
        <v>9.4</v>
      </c>
      <c r="H181" s="127">
        <f>LOOKUP(G181,'[10]SCORE4'!B:B,'[10]SCORE4'!A:A)</f>
        <v>80</v>
      </c>
      <c r="I181" s="292"/>
      <c r="J181" s="84">
        <f>LOOKUP(I181,'[10]SCORE2'!E:E,'[10]SCORE2'!D:D)</f>
        <v>0</v>
      </c>
      <c r="K181" s="292"/>
      <c r="L181" s="127">
        <f>LOOKUP(K181,'[10]SCORE4'!C:C,'[10]SCORE4'!A:A)</f>
        <v>0</v>
      </c>
      <c r="M181" s="292"/>
      <c r="N181" s="255">
        <f>LOOKUP(M181,'[10]SCORE4'!D:D,'[10]SCORE4'!A:A)</f>
        <v>0</v>
      </c>
      <c r="O181" s="291"/>
      <c r="P181" s="84">
        <f>LOOKUP(O181,'[10]SCORE2'!M:M,'[10]SCORE2'!L:L)</f>
        <v>0</v>
      </c>
      <c r="Q181" s="291"/>
      <c r="R181" s="255">
        <f>LOOKUP(Q181,'[10]SCORE4'!I:I,'[10]SCORE4'!J:J)</f>
        <v>0</v>
      </c>
      <c r="S181" s="291">
        <v>3.35</v>
      </c>
      <c r="T181" s="127">
        <f>LOOKUP(S181,'[10]SCORE4'!F:F,'[10]SCORE4'!E:E)</f>
        <v>55</v>
      </c>
      <c r="U181" s="291">
        <v>4.6</v>
      </c>
      <c r="V181" s="255">
        <f>LOOKUP(U181,'[10]SCORE4'!G:G,'[10]SCORE4'!E:E)</f>
        <v>40</v>
      </c>
      <c r="W181" s="291">
        <v>15.42</v>
      </c>
      <c r="X181" s="127">
        <f>LOOKUP(W181,'[10]SCORE4'!H:H,'[10]SCORE4'!E:E)</f>
        <v>35</v>
      </c>
      <c r="Y181" s="129">
        <f t="shared" si="2"/>
        <v>210</v>
      </c>
    </row>
    <row r="182" spans="2:25" ht="21.75" customHeight="1">
      <c r="B182" s="133">
        <v>171</v>
      </c>
      <c r="C182" s="254" t="s">
        <v>738</v>
      </c>
      <c r="D182" s="251">
        <v>2007</v>
      </c>
      <c r="E182" s="269">
        <v>385617</v>
      </c>
      <c r="F182" s="258" t="s">
        <v>411</v>
      </c>
      <c r="G182" s="291">
        <v>10.1</v>
      </c>
      <c r="H182" s="127">
        <f>LOOKUP(G182,'[15]SCORE4'!B:B,'[15]SCORE4'!A:A)</f>
        <v>65</v>
      </c>
      <c r="I182" s="292"/>
      <c r="J182" s="84">
        <f>LOOKUP(I182,'[15]SCORE2'!E:E,'[15]SCORE2'!D:D)</f>
        <v>0</v>
      </c>
      <c r="K182" s="292"/>
      <c r="L182" s="127">
        <f>LOOKUP(K182,'[15]SCORE4'!C:C,'[15]SCORE4'!A:A)</f>
        <v>0</v>
      </c>
      <c r="M182" s="292"/>
      <c r="N182" s="255">
        <f>LOOKUP(M182,'[15]SCORE4'!D:D,'[15]SCORE4'!A:A)</f>
        <v>0</v>
      </c>
      <c r="O182" s="291"/>
      <c r="P182" s="84">
        <f>LOOKUP(O182,'[15]SCORE2'!M:M,'[15]SCORE2'!L:L)</f>
        <v>0</v>
      </c>
      <c r="Q182" s="291"/>
      <c r="R182" s="255">
        <f>LOOKUP(Q182,'[15]SCORE4'!I:I,'[15]SCORE4'!J:J)</f>
        <v>0</v>
      </c>
      <c r="S182" s="291">
        <v>3.15</v>
      </c>
      <c r="T182" s="127">
        <f>LOOKUP(S182,'[15]SCORE4'!F:F,'[15]SCORE4'!E:E)</f>
        <v>50</v>
      </c>
      <c r="U182" s="291">
        <v>3.86</v>
      </c>
      <c r="V182" s="255">
        <f>LOOKUP(U182,'[15]SCORE4'!G:G,'[15]SCORE4'!E:E)</f>
        <v>30</v>
      </c>
      <c r="W182" s="291">
        <v>26.57</v>
      </c>
      <c r="X182" s="127">
        <f>LOOKUP(W182,'[15]SCORE4'!H:H,'[15]SCORE4'!E:E)</f>
        <v>65</v>
      </c>
      <c r="Y182" s="129">
        <f t="shared" si="2"/>
        <v>210</v>
      </c>
    </row>
    <row r="183" spans="2:25" ht="21.75" customHeight="1" thickBot="1">
      <c r="B183" s="138">
        <v>172</v>
      </c>
      <c r="C183" s="254" t="s">
        <v>739</v>
      </c>
      <c r="D183" s="257">
        <v>2007</v>
      </c>
      <c r="E183" s="257">
        <v>383321</v>
      </c>
      <c r="F183" s="258" t="s">
        <v>418</v>
      </c>
      <c r="G183" s="291">
        <v>10</v>
      </c>
      <c r="H183" s="127">
        <f>LOOKUP(G183,'[13]SCORE4'!B:B,'[13]SCORE4'!A:A)</f>
        <v>65</v>
      </c>
      <c r="I183" s="292"/>
      <c r="J183" s="84">
        <f>LOOKUP(I183,'[13]SCORE2'!E:E,'[13]SCORE2'!D:D)</f>
        <v>0</v>
      </c>
      <c r="K183" s="292"/>
      <c r="L183" s="127">
        <f>LOOKUP(K183,'[13]SCORE4'!C:C,'[13]SCORE4'!A:A)</f>
        <v>0</v>
      </c>
      <c r="M183" s="292"/>
      <c r="N183" s="255">
        <f>LOOKUP(M183,'[13]SCORE4'!D:D,'[13]SCORE4'!A:A)</f>
        <v>0</v>
      </c>
      <c r="O183" s="291"/>
      <c r="P183" s="84">
        <f>LOOKUP(O183,'[13]SCORE2'!M:M,'[13]SCORE2'!L:L)</f>
        <v>0</v>
      </c>
      <c r="Q183" s="291"/>
      <c r="R183" s="255">
        <f>LOOKUP(Q183,'[13]SCORE4'!I:I,'[13]SCORE4'!J:J)</f>
        <v>0</v>
      </c>
      <c r="S183" s="291">
        <v>3.4</v>
      </c>
      <c r="T183" s="127">
        <f>LOOKUP(S183,'[13]SCORE4'!F:F,'[13]SCORE4'!E:E)</f>
        <v>60</v>
      </c>
      <c r="U183" s="291">
        <v>4.49</v>
      </c>
      <c r="V183" s="255">
        <f>LOOKUP(U183,'[13]SCORE4'!G:G,'[13]SCORE4'!E:E)</f>
        <v>35</v>
      </c>
      <c r="W183" s="291">
        <v>20.28</v>
      </c>
      <c r="X183" s="127">
        <f>LOOKUP(W183,'[13]SCORE4'!H:H,'[13]SCORE4'!E:E)</f>
        <v>50</v>
      </c>
      <c r="Y183" s="129">
        <f t="shared" si="2"/>
        <v>210</v>
      </c>
    </row>
    <row r="184" spans="2:25" ht="21.75" customHeight="1">
      <c r="B184" s="133">
        <v>173</v>
      </c>
      <c r="C184" s="254" t="s">
        <v>737</v>
      </c>
      <c r="D184" s="251">
        <v>2007</v>
      </c>
      <c r="E184" s="251">
        <v>373507</v>
      </c>
      <c r="F184" s="258" t="s">
        <v>413</v>
      </c>
      <c r="G184" s="291">
        <v>9.6</v>
      </c>
      <c r="H184" s="127">
        <f>LOOKUP(G184,'[15]SCORE4'!B:B,'[15]SCORE4'!A:A)</f>
        <v>75</v>
      </c>
      <c r="I184" s="292"/>
      <c r="J184" s="84">
        <f>LOOKUP(I184,'[15]SCORE2'!E:E,'[15]SCORE2'!D:D)</f>
        <v>0</v>
      </c>
      <c r="K184" s="292"/>
      <c r="L184" s="127">
        <f>LOOKUP(K184,'[15]SCORE4'!C:C,'[15]SCORE4'!A:A)</f>
        <v>0</v>
      </c>
      <c r="M184" s="292"/>
      <c r="N184" s="255">
        <f>LOOKUP(M184,'[15]SCORE4'!D:D,'[15]SCORE4'!A:A)</f>
        <v>0</v>
      </c>
      <c r="O184" s="291"/>
      <c r="P184" s="84">
        <f>LOOKUP(O184,'[15]SCORE2'!M:M,'[15]SCORE2'!L:L)</f>
        <v>0</v>
      </c>
      <c r="Q184" s="291"/>
      <c r="R184" s="255">
        <f>LOOKUP(Q184,'[15]SCORE4'!I:I,'[15]SCORE4'!J:J)</f>
        <v>0</v>
      </c>
      <c r="S184" s="291">
        <v>2.94</v>
      </c>
      <c r="T184" s="127">
        <f>LOOKUP(S184,'[15]SCORE4'!F:F,'[15]SCORE4'!E:E)</f>
        <v>45</v>
      </c>
      <c r="U184" s="291">
        <v>5.26</v>
      </c>
      <c r="V184" s="255">
        <f>LOOKUP(U184,'[15]SCORE4'!G:G,'[15]SCORE4'!E:E)</f>
        <v>45</v>
      </c>
      <c r="W184" s="291">
        <v>18.21</v>
      </c>
      <c r="X184" s="127">
        <f>LOOKUP(W184,'[15]SCORE4'!H:H,'[15]SCORE4'!E:E)</f>
        <v>45</v>
      </c>
      <c r="Y184" s="129">
        <f t="shared" si="2"/>
        <v>210</v>
      </c>
    </row>
    <row r="185" spans="2:25" ht="21.75" customHeight="1" thickBot="1">
      <c r="B185" s="138">
        <v>174</v>
      </c>
      <c r="C185" s="254" t="s">
        <v>740</v>
      </c>
      <c r="D185" s="251">
        <v>2007</v>
      </c>
      <c r="E185" s="251">
        <v>380763</v>
      </c>
      <c r="F185" s="258" t="s">
        <v>421</v>
      </c>
      <c r="G185" s="291">
        <v>10.8</v>
      </c>
      <c r="H185" s="127">
        <f>LOOKUP(G185,'[11]SCORE4'!B:B,'[11]SCORE4'!A:A)</f>
        <v>45</v>
      </c>
      <c r="I185" s="292"/>
      <c r="J185" s="84">
        <f>LOOKUP(I185,'[11]SCORE2'!E:E,'[11]SCORE2'!D:D)</f>
        <v>0</v>
      </c>
      <c r="K185" s="292"/>
      <c r="L185" s="127">
        <f>LOOKUP(K185,'[11]SCORE4'!C:C,'[11]SCORE4'!A:A)</f>
        <v>0</v>
      </c>
      <c r="M185" s="292"/>
      <c r="N185" s="255">
        <f>LOOKUP(M185,'[11]SCORE4'!D:D,'[11]SCORE4'!A:A)</f>
        <v>0</v>
      </c>
      <c r="O185" s="291"/>
      <c r="P185" s="84">
        <f>LOOKUP(O185,'[11]SCORE2'!M:M,'[11]SCORE2'!L:L)</f>
        <v>0</v>
      </c>
      <c r="Q185" s="291"/>
      <c r="R185" s="255">
        <f>LOOKUP(Q185,'[11]SCORE4'!I:I,'[11]SCORE4'!J:J)</f>
        <v>0</v>
      </c>
      <c r="S185" s="291">
        <v>3.1</v>
      </c>
      <c r="T185" s="127">
        <f>LOOKUP(S185,'[11]SCORE4'!F:F,'[11]SCORE4'!E:E)</f>
        <v>50</v>
      </c>
      <c r="U185" s="291">
        <v>6.61</v>
      </c>
      <c r="V185" s="255">
        <f>LOOKUP(U185,'[11]SCORE4'!G:G,'[11]SCORE4'!E:E)</f>
        <v>65</v>
      </c>
      <c r="W185" s="291">
        <v>20.1</v>
      </c>
      <c r="X185" s="127">
        <f>LOOKUP(W185,'[11]SCORE4'!H:H,'[11]SCORE4'!E:E)</f>
        <v>50</v>
      </c>
      <c r="Y185" s="129">
        <f t="shared" si="2"/>
        <v>210</v>
      </c>
    </row>
    <row r="186" spans="2:25" ht="21.75" customHeight="1">
      <c r="B186" s="133">
        <v>175</v>
      </c>
      <c r="C186" s="254" t="s">
        <v>734</v>
      </c>
      <c r="D186" s="251">
        <v>2006</v>
      </c>
      <c r="E186" s="251">
        <v>352396</v>
      </c>
      <c r="F186" s="258" t="s">
        <v>430</v>
      </c>
      <c r="G186" s="296">
        <v>10.7</v>
      </c>
      <c r="H186" s="126">
        <f>LOOKUP(G186,'[14]SCORE4'!B:B,'[14]SCORE4'!A:A)</f>
        <v>50</v>
      </c>
      <c r="I186" s="297"/>
      <c r="J186" s="79">
        <f>LOOKUP(I186,'[14]SCORE2'!E:E,'[14]SCORE2'!D:D)</f>
        <v>0</v>
      </c>
      <c r="K186" s="297"/>
      <c r="L186" s="126">
        <f>LOOKUP(K186,'[14]SCORE4'!C:C,'[14]SCORE4'!A:A)</f>
        <v>0</v>
      </c>
      <c r="M186" s="297"/>
      <c r="N186" s="253">
        <f>LOOKUP(M186,'[14]SCORE4'!D:D,'[14]SCORE4'!A:A)</f>
        <v>0</v>
      </c>
      <c r="O186" s="296"/>
      <c r="P186" s="79">
        <f>LOOKUP(O186,'[14]SCORE2'!M:M,'[14]SCORE2'!L:L)</f>
        <v>0</v>
      </c>
      <c r="Q186" s="296"/>
      <c r="R186" s="253">
        <f>LOOKUP(Q186,'[14]SCORE4'!I:I,'[14]SCORE4'!J:J)</f>
        <v>0</v>
      </c>
      <c r="S186" s="296">
        <v>2.52</v>
      </c>
      <c r="T186" s="126">
        <f>LOOKUP(S186,'[14]SCORE4'!F:F,'[14]SCORE4'!E:E)</f>
        <v>30</v>
      </c>
      <c r="U186" s="296">
        <v>8.2</v>
      </c>
      <c r="V186" s="253">
        <f>LOOKUP(U186,'[14]SCORE4'!G:G,'[14]SCORE4'!E:E)</f>
        <v>85</v>
      </c>
      <c r="W186" s="296">
        <v>19.24</v>
      </c>
      <c r="X186" s="126">
        <f>LOOKUP(W186,'[14]SCORE4'!H:H,'[14]SCORE4'!E:E)</f>
        <v>45</v>
      </c>
      <c r="Y186" s="128">
        <f t="shared" si="2"/>
        <v>210</v>
      </c>
    </row>
    <row r="187" spans="2:25" ht="21.75" customHeight="1" thickBot="1">
      <c r="B187" s="138">
        <v>176</v>
      </c>
      <c r="C187" s="254" t="s">
        <v>743</v>
      </c>
      <c r="D187" s="251">
        <v>2007</v>
      </c>
      <c r="E187" s="251">
        <v>383231</v>
      </c>
      <c r="F187" s="258" t="s">
        <v>413</v>
      </c>
      <c r="G187" s="291">
        <v>10.2</v>
      </c>
      <c r="H187" s="127">
        <f>LOOKUP(G187,'[15]SCORE4'!B:B,'[15]SCORE4'!A:A)</f>
        <v>60</v>
      </c>
      <c r="I187" s="292"/>
      <c r="J187" s="84">
        <f>LOOKUP(I187,'[15]SCORE2'!E:E,'[15]SCORE2'!D:D)</f>
        <v>0</v>
      </c>
      <c r="K187" s="292"/>
      <c r="L187" s="127">
        <f>LOOKUP(K187,'[15]SCORE4'!C:C,'[15]SCORE4'!A:A)</f>
        <v>0</v>
      </c>
      <c r="M187" s="292"/>
      <c r="N187" s="255">
        <f>LOOKUP(M187,'[15]SCORE4'!D:D,'[15]SCORE4'!A:A)</f>
        <v>0</v>
      </c>
      <c r="O187" s="291"/>
      <c r="P187" s="84">
        <f>LOOKUP(O187,'[15]SCORE2'!M:M,'[15]SCORE2'!L:L)</f>
        <v>0</v>
      </c>
      <c r="Q187" s="291"/>
      <c r="R187" s="255">
        <f>LOOKUP(Q187,'[15]SCORE4'!I:I,'[15]SCORE4'!J:J)</f>
        <v>0</v>
      </c>
      <c r="S187" s="291">
        <v>3.15</v>
      </c>
      <c r="T187" s="127">
        <f>LOOKUP(S187,'[15]SCORE4'!F:F,'[15]SCORE4'!E:E)</f>
        <v>50</v>
      </c>
      <c r="U187" s="291">
        <v>5.19</v>
      </c>
      <c r="V187" s="255">
        <f>LOOKUP(U187,'[15]SCORE4'!G:G,'[15]SCORE4'!E:E)</f>
        <v>45</v>
      </c>
      <c r="W187" s="291">
        <v>21.44</v>
      </c>
      <c r="X187" s="127">
        <f>LOOKUP(W187,'[15]SCORE4'!H:H,'[15]SCORE4'!E:E)</f>
        <v>50</v>
      </c>
      <c r="Y187" s="129">
        <f t="shared" si="2"/>
        <v>205</v>
      </c>
    </row>
    <row r="188" spans="2:25" ht="21.75" customHeight="1">
      <c r="B188" s="133">
        <v>177</v>
      </c>
      <c r="C188" s="254" t="s">
        <v>742</v>
      </c>
      <c r="D188" s="313">
        <v>2007</v>
      </c>
      <c r="E188" s="313">
        <v>381008</v>
      </c>
      <c r="F188" s="258" t="s">
        <v>397</v>
      </c>
      <c r="G188" s="291">
        <v>11.2</v>
      </c>
      <c r="H188" s="127">
        <f>LOOKUP(G188,'[12]SCORE4'!B:B,'[12]SCORE4'!A:A)</f>
        <v>35</v>
      </c>
      <c r="I188" s="292"/>
      <c r="J188" s="84">
        <f>LOOKUP(I188,'[12]SCORE2'!E:E,'[12]SCORE2'!D:D)</f>
        <v>0</v>
      </c>
      <c r="K188" s="292"/>
      <c r="L188" s="127">
        <f>LOOKUP(K188,'[12]SCORE4'!C:C,'[12]SCORE4'!A:A)</f>
        <v>0</v>
      </c>
      <c r="M188" s="292"/>
      <c r="N188" s="255">
        <f>LOOKUP(M188,'[12]SCORE4'!D:D,'[12]SCORE4'!A:A)</f>
        <v>0</v>
      </c>
      <c r="O188" s="291"/>
      <c r="P188" s="84">
        <f>LOOKUP(O188,'[12]SCORE2'!M:M,'[12]SCORE2'!L:L)</f>
        <v>0</v>
      </c>
      <c r="Q188" s="291"/>
      <c r="R188" s="255">
        <f>LOOKUP(Q188,'[12]SCORE4'!I:I,'[12]SCORE4'!J:J)</f>
        <v>0</v>
      </c>
      <c r="S188" s="291">
        <v>3.15</v>
      </c>
      <c r="T188" s="127">
        <f>LOOKUP(S188,'[12]SCORE4'!F:F,'[12]SCORE4'!E:E)</f>
        <v>50</v>
      </c>
      <c r="U188" s="291">
        <v>5.76</v>
      </c>
      <c r="V188" s="255">
        <f>LOOKUP(U188,'[12]SCORE4'!G:G,'[12]SCORE4'!E:E)</f>
        <v>55</v>
      </c>
      <c r="W188" s="291">
        <v>27.51</v>
      </c>
      <c r="X188" s="127">
        <f>LOOKUP(W188,'[12]SCORE4'!H:H,'[12]SCORE4'!E:E)</f>
        <v>65</v>
      </c>
      <c r="Y188" s="129">
        <f t="shared" si="2"/>
        <v>205</v>
      </c>
    </row>
    <row r="189" spans="2:25" ht="21.75" customHeight="1" thickBot="1">
      <c r="B189" s="138">
        <v>178</v>
      </c>
      <c r="C189" s="254" t="s">
        <v>741</v>
      </c>
      <c r="D189" s="251">
        <v>2006</v>
      </c>
      <c r="E189" s="251">
        <v>371046</v>
      </c>
      <c r="F189" s="258" t="s">
        <v>449</v>
      </c>
      <c r="G189" s="291">
        <v>10.1</v>
      </c>
      <c r="H189" s="127">
        <f>LOOKUP(G189,'[14]SCORE4'!B:B,'[14]SCORE4'!A:A)</f>
        <v>65</v>
      </c>
      <c r="I189" s="292"/>
      <c r="J189" s="84">
        <f>LOOKUP(I189,'[14]SCORE2'!E:E,'[14]SCORE2'!D:D)</f>
        <v>0</v>
      </c>
      <c r="K189" s="292"/>
      <c r="L189" s="127">
        <f>LOOKUP(K189,'[14]SCORE4'!C:C,'[14]SCORE4'!A:A)</f>
        <v>0</v>
      </c>
      <c r="M189" s="292"/>
      <c r="N189" s="255">
        <f>LOOKUP(M189,'[14]SCORE4'!D:D,'[14]SCORE4'!A:A)</f>
        <v>0</v>
      </c>
      <c r="O189" s="291"/>
      <c r="P189" s="84">
        <f>LOOKUP(O189,'[14]SCORE2'!M:M,'[14]SCORE2'!L:L)</f>
        <v>0</v>
      </c>
      <c r="Q189" s="291"/>
      <c r="R189" s="255">
        <f>LOOKUP(Q189,'[14]SCORE4'!I:I,'[14]SCORE4'!J:J)</f>
        <v>0</v>
      </c>
      <c r="S189" s="291">
        <v>3.1</v>
      </c>
      <c r="T189" s="127">
        <f>LOOKUP(S189,'[14]SCORE4'!F:F,'[14]SCORE4'!E:E)</f>
        <v>50</v>
      </c>
      <c r="U189" s="291">
        <v>5.28</v>
      </c>
      <c r="V189" s="255">
        <f>LOOKUP(U189,'[14]SCORE4'!G:G,'[14]SCORE4'!E:E)</f>
        <v>45</v>
      </c>
      <c r="W189" s="291">
        <v>19.33</v>
      </c>
      <c r="X189" s="127">
        <f>LOOKUP(W189,'[14]SCORE4'!H:H,'[14]SCORE4'!E:E)</f>
        <v>45</v>
      </c>
      <c r="Y189" s="129">
        <f t="shared" si="2"/>
        <v>205</v>
      </c>
    </row>
    <row r="190" spans="2:25" ht="21.75" customHeight="1">
      <c r="B190" s="133">
        <v>179</v>
      </c>
      <c r="C190" s="256" t="s">
        <v>745</v>
      </c>
      <c r="D190" s="251">
        <v>2006</v>
      </c>
      <c r="E190" s="251">
        <v>381801</v>
      </c>
      <c r="F190" s="251" t="s">
        <v>398</v>
      </c>
      <c r="G190" s="291">
        <v>9.6</v>
      </c>
      <c r="H190" s="127">
        <f>LOOKUP(G190,'[12]SCORE4'!B:B,'[12]SCORE4'!A:A)</f>
        <v>75</v>
      </c>
      <c r="I190" s="292"/>
      <c r="J190" s="84">
        <f>LOOKUP(I190,'[12]SCORE2'!E:E,'[12]SCORE2'!D:D)</f>
        <v>0</v>
      </c>
      <c r="K190" s="292"/>
      <c r="L190" s="127">
        <f>LOOKUP(K190,'[12]SCORE4'!C:C,'[12]SCORE4'!A:A)</f>
        <v>0</v>
      </c>
      <c r="M190" s="292"/>
      <c r="N190" s="255">
        <f>LOOKUP(M190,'[12]SCORE4'!D:D,'[12]SCORE4'!A:A)</f>
        <v>0</v>
      </c>
      <c r="O190" s="291"/>
      <c r="P190" s="84">
        <f>LOOKUP(O190,'[12]SCORE2'!M:M,'[12]SCORE2'!L:L)</f>
        <v>0</v>
      </c>
      <c r="Q190" s="291"/>
      <c r="R190" s="255">
        <f>LOOKUP(Q190,'[12]SCORE4'!I:I,'[12]SCORE4'!J:J)</f>
        <v>0</v>
      </c>
      <c r="S190" s="291">
        <v>3.17</v>
      </c>
      <c r="T190" s="127">
        <f>LOOKUP(S190,'[12]SCORE4'!F:F,'[12]SCORE4'!E:E)</f>
        <v>50</v>
      </c>
      <c r="U190" s="291">
        <v>4.78</v>
      </c>
      <c r="V190" s="255">
        <f>LOOKUP(U190,'[12]SCORE4'!G:G,'[12]SCORE4'!E:E)</f>
        <v>40</v>
      </c>
      <c r="W190" s="291">
        <v>14.92</v>
      </c>
      <c r="X190" s="127">
        <f>LOOKUP(W190,'[12]SCORE4'!H:H,'[12]SCORE4'!E:E)</f>
        <v>35</v>
      </c>
      <c r="Y190" s="129">
        <f t="shared" si="2"/>
        <v>200</v>
      </c>
    </row>
    <row r="191" spans="2:25" ht="21.75" customHeight="1" thickBot="1">
      <c r="B191" s="138">
        <v>180</v>
      </c>
      <c r="C191" s="254" t="s">
        <v>747</v>
      </c>
      <c r="D191" s="251">
        <v>2007</v>
      </c>
      <c r="E191" s="269">
        <v>385524</v>
      </c>
      <c r="F191" s="258" t="s">
        <v>411</v>
      </c>
      <c r="G191" s="291">
        <v>9.7</v>
      </c>
      <c r="H191" s="127">
        <f>LOOKUP(G191,'[15]SCORE4'!B:B,'[15]SCORE4'!A:A)</f>
        <v>75</v>
      </c>
      <c r="I191" s="292"/>
      <c r="J191" s="84">
        <f>LOOKUP(I191,'[15]SCORE2'!E:E,'[15]SCORE2'!D:D)</f>
        <v>0</v>
      </c>
      <c r="K191" s="292"/>
      <c r="L191" s="127">
        <f>LOOKUP(K191,'[15]SCORE4'!C:C,'[15]SCORE4'!A:A)</f>
        <v>0</v>
      </c>
      <c r="M191" s="292"/>
      <c r="N191" s="255">
        <f>LOOKUP(M191,'[15]SCORE4'!D:D,'[15]SCORE4'!A:A)</f>
        <v>0</v>
      </c>
      <c r="O191" s="291"/>
      <c r="P191" s="84">
        <f>LOOKUP(O191,'[15]SCORE2'!M:M,'[15]SCORE2'!L:L)</f>
        <v>0</v>
      </c>
      <c r="Q191" s="291"/>
      <c r="R191" s="255">
        <f>LOOKUP(Q191,'[15]SCORE4'!I:I,'[15]SCORE4'!J:J)</f>
        <v>0</v>
      </c>
      <c r="S191" s="291">
        <v>3.41</v>
      </c>
      <c r="T191" s="127">
        <f>LOOKUP(S191,'[15]SCORE4'!F:F,'[15]SCORE4'!E:E)</f>
        <v>60</v>
      </c>
      <c r="U191" s="291">
        <v>4.48</v>
      </c>
      <c r="V191" s="255">
        <f>LOOKUP(U191,'[15]SCORE4'!G:G,'[15]SCORE4'!E:E)</f>
        <v>35</v>
      </c>
      <c r="W191" s="291">
        <v>12.83</v>
      </c>
      <c r="X191" s="127">
        <f>LOOKUP(W191,'[15]SCORE4'!H:H,'[15]SCORE4'!E:E)</f>
        <v>30</v>
      </c>
      <c r="Y191" s="129">
        <f t="shared" si="2"/>
        <v>200</v>
      </c>
    </row>
    <row r="192" spans="2:25" ht="21.75" customHeight="1">
      <c r="B192" s="133">
        <v>181</v>
      </c>
      <c r="C192" s="254" t="s">
        <v>748</v>
      </c>
      <c r="D192" s="257">
        <v>2007</v>
      </c>
      <c r="E192" s="257">
        <v>383323</v>
      </c>
      <c r="F192" s="258" t="s">
        <v>418</v>
      </c>
      <c r="G192" s="291">
        <v>10.9</v>
      </c>
      <c r="H192" s="127">
        <f>LOOKUP(G192,'[13]SCORE4'!B:B,'[13]SCORE4'!A:A)</f>
        <v>45</v>
      </c>
      <c r="I192" s="292"/>
      <c r="J192" s="84">
        <f>LOOKUP(I192,'[13]SCORE2'!E:E,'[13]SCORE2'!D:D)</f>
        <v>0</v>
      </c>
      <c r="K192" s="292"/>
      <c r="L192" s="127">
        <f>LOOKUP(K192,'[13]SCORE4'!C:C,'[13]SCORE4'!A:A)</f>
        <v>0</v>
      </c>
      <c r="M192" s="292"/>
      <c r="N192" s="255">
        <f>LOOKUP(M192,'[13]SCORE4'!D:D,'[13]SCORE4'!A:A)</f>
        <v>0</v>
      </c>
      <c r="O192" s="291"/>
      <c r="P192" s="84">
        <f>LOOKUP(O192,'[13]SCORE2'!M:M,'[13]SCORE2'!L:L)</f>
        <v>0</v>
      </c>
      <c r="Q192" s="291"/>
      <c r="R192" s="255">
        <f>LOOKUP(Q192,'[13]SCORE4'!I:I,'[13]SCORE4'!J:J)</f>
        <v>0</v>
      </c>
      <c r="S192" s="291">
        <v>3.14</v>
      </c>
      <c r="T192" s="127">
        <f>LOOKUP(S192,'[13]SCORE4'!F:F,'[13]SCORE4'!E:E)</f>
        <v>50</v>
      </c>
      <c r="U192" s="291">
        <v>6.66</v>
      </c>
      <c r="V192" s="255">
        <f>LOOKUP(U192,'[13]SCORE4'!G:G,'[13]SCORE4'!E:E)</f>
        <v>65</v>
      </c>
      <c r="W192" s="291">
        <v>18</v>
      </c>
      <c r="X192" s="127">
        <f>LOOKUP(W192,'[13]SCORE4'!H:H,'[13]SCORE4'!E:E)</f>
        <v>40</v>
      </c>
      <c r="Y192" s="129">
        <f t="shared" si="2"/>
        <v>200</v>
      </c>
    </row>
    <row r="193" spans="2:25" ht="21.75" customHeight="1" thickBot="1">
      <c r="B193" s="138">
        <v>182</v>
      </c>
      <c r="C193" s="301" t="s">
        <v>746</v>
      </c>
      <c r="D193" s="302">
        <v>2007</v>
      </c>
      <c r="E193" s="302">
        <v>386377</v>
      </c>
      <c r="F193" s="302" t="s">
        <v>408</v>
      </c>
      <c r="G193" s="291">
        <v>9.9</v>
      </c>
      <c r="H193" s="127">
        <f>LOOKUP(G193,'[10]SCORE4'!B:B,'[10]SCORE4'!A:A)</f>
        <v>70</v>
      </c>
      <c r="I193" s="292"/>
      <c r="J193" s="84">
        <f>LOOKUP(I193,'[10]SCORE2'!E:E,'[10]SCORE2'!D:D)</f>
        <v>0</v>
      </c>
      <c r="K193" s="292"/>
      <c r="L193" s="127">
        <f>LOOKUP(K193,'[10]SCORE4'!C:C,'[10]SCORE4'!A:A)</f>
        <v>0</v>
      </c>
      <c r="M193" s="292"/>
      <c r="N193" s="255">
        <f>LOOKUP(M193,'[10]SCORE4'!D:D,'[10]SCORE4'!A:A)</f>
        <v>0</v>
      </c>
      <c r="O193" s="291"/>
      <c r="P193" s="84">
        <f>LOOKUP(O193,'[10]SCORE2'!M:M,'[10]SCORE2'!L:L)</f>
        <v>0</v>
      </c>
      <c r="Q193" s="291"/>
      <c r="R193" s="255">
        <f>LOOKUP(Q193,'[10]SCORE4'!I:I,'[10]SCORE4'!J:J)</f>
        <v>0</v>
      </c>
      <c r="S193" s="291">
        <v>3.41</v>
      </c>
      <c r="T193" s="127">
        <f>LOOKUP(S193,'[10]SCORE4'!F:F,'[10]SCORE4'!E:E)</f>
        <v>60</v>
      </c>
      <c r="U193" s="291">
        <v>4.37</v>
      </c>
      <c r="V193" s="255">
        <f>LOOKUP(U193,'[10]SCORE4'!G:G,'[10]SCORE4'!E:E)</f>
        <v>35</v>
      </c>
      <c r="W193" s="291">
        <v>15.63</v>
      </c>
      <c r="X193" s="127">
        <f>LOOKUP(W193,'[10]SCORE4'!H:H,'[10]SCORE4'!E:E)</f>
        <v>35</v>
      </c>
      <c r="Y193" s="129">
        <f t="shared" si="2"/>
        <v>200</v>
      </c>
    </row>
    <row r="194" spans="2:25" ht="21.75" customHeight="1">
      <c r="B194" s="133">
        <v>183</v>
      </c>
      <c r="C194" s="299" t="s">
        <v>744</v>
      </c>
      <c r="D194" s="300">
        <v>2006</v>
      </c>
      <c r="E194" s="251">
        <v>371846</v>
      </c>
      <c r="F194" s="251" t="s">
        <v>451</v>
      </c>
      <c r="G194" s="291">
        <v>10.4</v>
      </c>
      <c r="H194" s="127">
        <f>LOOKUP(G194,'[14]SCORE4'!B:B,'[14]SCORE4'!A:A)</f>
        <v>55</v>
      </c>
      <c r="I194" s="292"/>
      <c r="J194" s="84">
        <f>LOOKUP(I194,'[14]SCORE2'!E:E,'[14]SCORE2'!D:D)</f>
        <v>0</v>
      </c>
      <c r="K194" s="292"/>
      <c r="L194" s="127">
        <f>LOOKUP(K194,'[14]SCORE4'!C:C,'[14]SCORE4'!A:A)</f>
        <v>0</v>
      </c>
      <c r="M194" s="292"/>
      <c r="N194" s="255">
        <f>LOOKUP(M194,'[14]SCORE4'!D:D,'[14]SCORE4'!A:A)</f>
        <v>0</v>
      </c>
      <c r="O194" s="291"/>
      <c r="P194" s="84">
        <f>LOOKUP(O194,'[14]SCORE2'!M:M,'[14]SCORE2'!L:L)</f>
        <v>0</v>
      </c>
      <c r="Q194" s="291"/>
      <c r="R194" s="255">
        <f>LOOKUP(Q194,'[14]SCORE4'!I:I,'[14]SCORE4'!J:J)</f>
        <v>0</v>
      </c>
      <c r="S194" s="291">
        <v>3.203</v>
      </c>
      <c r="T194" s="127">
        <f>LOOKUP(S194,'[14]SCORE4'!F:F,'[14]SCORE4'!E:E)</f>
        <v>50</v>
      </c>
      <c r="U194" s="291">
        <v>5.05</v>
      </c>
      <c r="V194" s="255">
        <f>LOOKUP(U194,'[14]SCORE4'!G:G,'[14]SCORE4'!E:E)</f>
        <v>45</v>
      </c>
      <c r="W194" s="291">
        <v>20.16</v>
      </c>
      <c r="X194" s="127">
        <f>LOOKUP(W194,'[14]SCORE4'!H:H,'[14]SCORE4'!E:E)</f>
        <v>50</v>
      </c>
      <c r="Y194" s="129">
        <f t="shared" si="2"/>
        <v>200</v>
      </c>
    </row>
    <row r="195" spans="2:25" ht="21.75" customHeight="1" thickBot="1">
      <c r="B195" s="138">
        <v>184</v>
      </c>
      <c r="C195" s="274" t="s">
        <v>750</v>
      </c>
      <c r="D195" s="275">
        <v>2007</v>
      </c>
      <c r="E195" s="275">
        <v>379899</v>
      </c>
      <c r="F195" s="275" t="s">
        <v>416</v>
      </c>
      <c r="G195" s="291">
        <v>9.9</v>
      </c>
      <c r="H195" s="127">
        <f>LOOKUP(G195,'[13]SCORE4'!B:B,'[13]SCORE4'!A:A)</f>
        <v>70</v>
      </c>
      <c r="I195" s="292"/>
      <c r="J195" s="84">
        <f>LOOKUP(I195,'[13]SCORE2'!E:E,'[13]SCORE2'!D:D)</f>
        <v>0</v>
      </c>
      <c r="K195" s="292"/>
      <c r="L195" s="127">
        <f>LOOKUP(K195,'[13]SCORE4'!C:C,'[13]SCORE4'!A:A)</f>
        <v>0</v>
      </c>
      <c r="M195" s="292"/>
      <c r="N195" s="255">
        <f>LOOKUP(M195,'[13]SCORE4'!D:D,'[13]SCORE4'!A:A)</f>
        <v>0</v>
      </c>
      <c r="O195" s="291"/>
      <c r="P195" s="84">
        <f>LOOKUP(O195,'[13]SCORE2'!M:M,'[13]SCORE2'!L:L)</f>
        <v>0</v>
      </c>
      <c r="Q195" s="291"/>
      <c r="R195" s="255">
        <f>LOOKUP(Q195,'[13]SCORE4'!I:I,'[13]SCORE4'!J:J)</f>
        <v>0</v>
      </c>
      <c r="S195" s="291">
        <v>3.03</v>
      </c>
      <c r="T195" s="127">
        <f>LOOKUP(S195,'[13]SCORE4'!F:F,'[13]SCORE4'!E:E)</f>
        <v>45</v>
      </c>
      <c r="U195" s="291">
        <v>4.54</v>
      </c>
      <c r="V195" s="255">
        <f>LOOKUP(U195,'[13]SCORE4'!G:G,'[13]SCORE4'!E:E)</f>
        <v>40</v>
      </c>
      <c r="W195" s="291">
        <v>16.86</v>
      </c>
      <c r="X195" s="127">
        <f>LOOKUP(W195,'[13]SCORE4'!H:H,'[13]SCORE4'!E:E)</f>
        <v>40</v>
      </c>
      <c r="Y195" s="129">
        <f t="shared" si="2"/>
        <v>195</v>
      </c>
    </row>
    <row r="196" spans="2:25" ht="21.75" customHeight="1">
      <c r="B196" s="133">
        <v>185</v>
      </c>
      <c r="C196" s="254" t="s">
        <v>749</v>
      </c>
      <c r="D196" s="251">
        <v>2007</v>
      </c>
      <c r="E196" s="251">
        <v>383222</v>
      </c>
      <c r="F196" s="258" t="s">
        <v>413</v>
      </c>
      <c r="G196" s="291">
        <v>10.1</v>
      </c>
      <c r="H196" s="127">
        <f>LOOKUP(G196,'[15]SCORE4'!B:B,'[15]SCORE4'!A:A)</f>
        <v>65</v>
      </c>
      <c r="I196" s="292"/>
      <c r="J196" s="84">
        <f>LOOKUP(I196,'[15]SCORE2'!E:E,'[15]SCORE2'!D:D)</f>
        <v>0</v>
      </c>
      <c r="K196" s="292"/>
      <c r="L196" s="127">
        <f>LOOKUP(K196,'[15]SCORE4'!C:C,'[15]SCORE4'!A:A)</f>
        <v>0</v>
      </c>
      <c r="M196" s="292"/>
      <c r="N196" s="255">
        <f>LOOKUP(M196,'[15]SCORE4'!D:D,'[15]SCORE4'!A:A)</f>
        <v>0</v>
      </c>
      <c r="O196" s="291"/>
      <c r="P196" s="84">
        <f>LOOKUP(O196,'[15]SCORE2'!M:M,'[15]SCORE2'!L:L)</f>
        <v>0</v>
      </c>
      <c r="Q196" s="291"/>
      <c r="R196" s="255">
        <f>LOOKUP(Q196,'[15]SCORE4'!I:I,'[15]SCORE4'!J:J)</f>
        <v>0</v>
      </c>
      <c r="S196" s="291">
        <v>3.37</v>
      </c>
      <c r="T196" s="127">
        <f>LOOKUP(S196,'[15]SCORE4'!F:F,'[15]SCORE4'!E:E)</f>
        <v>60</v>
      </c>
      <c r="U196" s="291">
        <v>3.91</v>
      </c>
      <c r="V196" s="255">
        <f>LOOKUP(U196,'[15]SCORE4'!G:G,'[15]SCORE4'!E:E)</f>
        <v>30</v>
      </c>
      <c r="W196" s="291">
        <v>16.34</v>
      </c>
      <c r="X196" s="127">
        <f>LOOKUP(W196,'[15]SCORE4'!H:H,'[15]SCORE4'!E:E)</f>
        <v>40</v>
      </c>
      <c r="Y196" s="129">
        <f t="shared" si="2"/>
        <v>195</v>
      </c>
    </row>
    <row r="197" spans="2:25" ht="21.75" customHeight="1" thickBot="1">
      <c r="B197" s="138">
        <v>186</v>
      </c>
      <c r="C197" s="307" t="s">
        <v>751</v>
      </c>
      <c r="D197" s="257">
        <v>2007</v>
      </c>
      <c r="E197" s="257">
        <v>370613</v>
      </c>
      <c r="F197" s="258" t="s">
        <v>787</v>
      </c>
      <c r="G197" s="291">
        <v>10.1</v>
      </c>
      <c r="H197" s="127">
        <f>LOOKUP(G197,'[11]SCORE4'!B:B,'[11]SCORE4'!A:A)</f>
        <v>65</v>
      </c>
      <c r="I197" s="292"/>
      <c r="J197" s="84">
        <f>LOOKUP(I197,'[11]SCORE2'!E:E,'[11]SCORE2'!D:D)</f>
        <v>0</v>
      </c>
      <c r="K197" s="292"/>
      <c r="L197" s="127">
        <f>LOOKUP(K197,'[11]SCORE4'!C:C,'[11]SCORE4'!A:A)</f>
        <v>0</v>
      </c>
      <c r="M197" s="292"/>
      <c r="N197" s="255">
        <f>LOOKUP(M197,'[11]SCORE4'!D:D,'[11]SCORE4'!A:A)</f>
        <v>0</v>
      </c>
      <c r="O197" s="291"/>
      <c r="P197" s="84">
        <f>LOOKUP(O197,'[11]SCORE2'!M:M,'[11]SCORE2'!L:L)</f>
        <v>0</v>
      </c>
      <c r="Q197" s="291"/>
      <c r="R197" s="255">
        <f>LOOKUP(Q197,'[11]SCORE4'!I:I,'[11]SCORE4'!J:J)</f>
        <v>0</v>
      </c>
      <c r="S197" s="291">
        <v>3.8</v>
      </c>
      <c r="T197" s="127">
        <f>LOOKUP(S197,'[11]SCORE4'!F:F,'[11]SCORE4'!E:E)</f>
        <v>70</v>
      </c>
      <c r="U197" s="291">
        <v>3.71</v>
      </c>
      <c r="V197" s="255">
        <f>LOOKUP(U197,'[11]SCORE4'!G:G,'[11]SCORE4'!E:E)</f>
        <v>30</v>
      </c>
      <c r="W197" s="291">
        <v>13.8</v>
      </c>
      <c r="X197" s="127">
        <f>LOOKUP(W197,'[11]SCORE4'!H:H,'[11]SCORE4'!E:E)</f>
        <v>30</v>
      </c>
      <c r="Y197" s="129">
        <f t="shared" si="2"/>
        <v>195</v>
      </c>
    </row>
    <row r="198" spans="2:25" ht="21.75" customHeight="1">
      <c r="B198" s="133">
        <v>187</v>
      </c>
      <c r="C198" s="254" t="s">
        <v>752</v>
      </c>
      <c r="D198" s="251">
        <v>2007</v>
      </c>
      <c r="E198" s="251">
        <v>383203</v>
      </c>
      <c r="F198" s="258" t="s">
        <v>413</v>
      </c>
      <c r="G198" s="291">
        <v>9.9</v>
      </c>
      <c r="H198" s="127">
        <f>LOOKUP(G198,'[15]SCORE4'!B:B,'[15]SCORE4'!A:A)</f>
        <v>70</v>
      </c>
      <c r="I198" s="292"/>
      <c r="J198" s="84">
        <f>LOOKUP(I198,'[15]SCORE2'!E:E,'[15]SCORE2'!D:D)</f>
        <v>0</v>
      </c>
      <c r="K198" s="292"/>
      <c r="L198" s="127">
        <f>LOOKUP(K198,'[15]SCORE4'!C:C,'[15]SCORE4'!A:A)</f>
        <v>0</v>
      </c>
      <c r="M198" s="292"/>
      <c r="N198" s="255">
        <f>LOOKUP(M198,'[15]SCORE4'!D:D,'[15]SCORE4'!A:A)</f>
        <v>0</v>
      </c>
      <c r="O198" s="291"/>
      <c r="P198" s="84">
        <f>LOOKUP(O198,'[15]SCORE2'!M:M,'[15]SCORE2'!L:L)</f>
        <v>0</v>
      </c>
      <c r="Q198" s="291"/>
      <c r="R198" s="255">
        <f>LOOKUP(Q198,'[15]SCORE4'!I:I,'[15]SCORE4'!J:J)</f>
        <v>0</v>
      </c>
      <c r="S198" s="291">
        <v>2.9</v>
      </c>
      <c r="T198" s="127">
        <f>LOOKUP(S198,'[15]SCORE4'!F:F,'[15]SCORE4'!E:E)</f>
        <v>40</v>
      </c>
      <c r="U198" s="291">
        <v>4.87</v>
      </c>
      <c r="V198" s="255">
        <f>LOOKUP(U198,'[15]SCORE4'!G:G,'[15]SCORE4'!E:E)</f>
        <v>40</v>
      </c>
      <c r="W198" s="291">
        <v>16.93</v>
      </c>
      <c r="X198" s="127">
        <f>LOOKUP(W198,'[15]SCORE4'!H:H,'[15]SCORE4'!E:E)</f>
        <v>40</v>
      </c>
      <c r="Y198" s="129">
        <f t="shared" si="2"/>
        <v>190</v>
      </c>
    </row>
    <row r="199" spans="2:25" ht="21.75" customHeight="1" thickBot="1">
      <c r="B199" s="138">
        <v>188</v>
      </c>
      <c r="C199" s="259" t="s">
        <v>753</v>
      </c>
      <c r="D199" s="260">
        <v>2007</v>
      </c>
      <c r="E199" s="257">
        <v>381027</v>
      </c>
      <c r="F199" s="258" t="s">
        <v>787</v>
      </c>
      <c r="G199" s="291">
        <v>10.1</v>
      </c>
      <c r="H199" s="127">
        <f>LOOKUP(G199,'[11]SCORE4'!B:B,'[11]SCORE4'!A:A)</f>
        <v>65</v>
      </c>
      <c r="I199" s="292"/>
      <c r="J199" s="84">
        <f>LOOKUP(I199,'[11]SCORE2'!E:E,'[11]SCORE2'!D:D)</f>
        <v>0</v>
      </c>
      <c r="K199" s="292"/>
      <c r="L199" s="127">
        <f>LOOKUP(K199,'[11]SCORE4'!C:C,'[11]SCORE4'!A:A)</f>
        <v>0</v>
      </c>
      <c r="M199" s="292"/>
      <c r="N199" s="255">
        <f>LOOKUP(M199,'[11]SCORE4'!D:D,'[11]SCORE4'!A:A)</f>
        <v>0</v>
      </c>
      <c r="O199" s="291"/>
      <c r="P199" s="84">
        <f>LOOKUP(O199,'[11]SCORE2'!M:M,'[11]SCORE2'!L:L)</f>
        <v>0</v>
      </c>
      <c r="Q199" s="291"/>
      <c r="R199" s="255">
        <f>LOOKUP(Q199,'[11]SCORE4'!I:I,'[11]SCORE4'!J:J)</f>
        <v>0</v>
      </c>
      <c r="S199" s="291">
        <v>3.34</v>
      </c>
      <c r="T199" s="127">
        <f>LOOKUP(S199,'[11]SCORE4'!F:F,'[11]SCORE4'!E:E)</f>
        <v>55</v>
      </c>
      <c r="U199" s="291">
        <v>4.41</v>
      </c>
      <c r="V199" s="255">
        <f>LOOKUP(U199,'[11]SCORE4'!G:G,'[11]SCORE4'!E:E)</f>
        <v>35</v>
      </c>
      <c r="W199" s="291">
        <v>15.73</v>
      </c>
      <c r="X199" s="127">
        <f>LOOKUP(W199,'[11]SCORE4'!H:H,'[11]SCORE4'!E:E)</f>
        <v>35</v>
      </c>
      <c r="Y199" s="129">
        <f t="shared" si="2"/>
        <v>190</v>
      </c>
    </row>
    <row r="200" spans="2:25" ht="21.75" customHeight="1">
      <c r="B200" s="133">
        <v>189</v>
      </c>
      <c r="C200" s="254" t="s">
        <v>758</v>
      </c>
      <c r="D200" s="257">
        <v>2007</v>
      </c>
      <c r="E200" s="257">
        <v>385410</v>
      </c>
      <c r="F200" s="258" t="s">
        <v>418</v>
      </c>
      <c r="G200" s="291">
        <v>10.1</v>
      </c>
      <c r="H200" s="127">
        <f>LOOKUP(G200,'[13]SCORE4'!B:B,'[13]SCORE4'!A:A)</f>
        <v>65</v>
      </c>
      <c r="I200" s="292"/>
      <c r="J200" s="84">
        <f>LOOKUP(I200,'[13]SCORE2'!E:E,'[13]SCORE2'!D:D)</f>
        <v>0</v>
      </c>
      <c r="K200" s="292"/>
      <c r="L200" s="127">
        <f>LOOKUP(K200,'[13]SCORE4'!C:C,'[13]SCORE4'!A:A)</f>
        <v>0</v>
      </c>
      <c r="M200" s="292"/>
      <c r="N200" s="255">
        <f>LOOKUP(M200,'[13]SCORE4'!D:D,'[13]SCORE4'!A:A)</f>
        <v>0</v>
      </c>
      <c r="O200" s="291"/>
      <c r="P200" s="84">
        <f>LOOKUP(O200,'[13]SCORE2'!M:M,'[13]SCORE2'!L:L)</f>
        <v>0</v>
      </c>
      <c r="Q200" s="291"/>
      <c r="R200" s="255">
        <f>LOOKUP(Q200,'[13]SCORE4'!I:I,'[13]SCORE4'!J:J)</f>
        <v>0</v>
      </c>
      <c r="S200" s="291">
        <v>3.07</v>
      </c>
      <c r="T200" s="127">
        <f>LOOKUP(S200,'[13]SCORE4'!F:F,'[13]SCORE4'!E:E)</f>
        <v>50</v>
      </c>
      <c r="U200" s="291">
        <v>4.25</v>
      </c>
      <c r="V200" s="255">
        <f>LOOKUP(U200,'[13]SCORE4'!G:G,'[13]SCORE4'!E:E)</f>
        <v>35</v>
      </c>
      <c r="W200" s="291">
        <v>15</v>
      </c>
      <c r="X200" s="127">
        <f>LOOKUP(W200,'[13]SCORE4'!H:H,'[13]SCORE4'!E:E)</f>
        <v>35</v>
      </c>
      <c r="Y200" s="129">
        <f t="shared" si="2"/>
        <v>185</v>
      </c>
    </row>
    <row r="201" spans="2:25" ht="21.75" customHeight="1" thickBot="1">
      <c r="B201" s="138">
        <v>190</v>
      </c>
      <c r="C201" s="254" t="s">
        <v>755</v>
      </c>
      <c r="D201" s="251">
        <v>2007</v>
      </c>
      <c r="E201" s="251">
        <v>383218</v>
      </c>
      <c r="F201" s="258" t="s">
        <v>413</v>
      </c>
      <c r="G201" s="291">
        <v>10.3</v>
      </c>
      <c r="H201" s="127">
        <f>LOOKUP(G201,'[15]SCORE4'!B:B,'[15]SCORE4'!A:A)</f>
        <v>60</v>
      </c>
      <c r="I201" s="292"/>
      <c r="J201" s="84">
        <f>LOOKUP(I201,'[15]SCORE2'!E:E,'[15]SCORE2'!D:D)</f>
        <v>0</v>
      </c>
      <c r="K201" s="292"/>
      <c r="L201" s="127">
        <f>LOOKUP(K201,'[15]SCORE4'!C:C,'[15]SCORE4'!A:A)</f>
        <v>0</v>
      </c>
      <c r="M201" s="292"/>
      <c r="N201" s="255">
        <f>LOOKUP(M201,'[15]SCORE4'!D:D,'[15]SCORE4'!A:A)</f>
        <v>0</v>
      </c>
      <c r="O201" s="291"/>
      <c r="P201" s="84">
        <f>LOOKUP(O201,'[15]SCORE2'!M:M,'[15]SCORE2'!L:L)</f>
        <v>0</v>
      </c>
      <c r="Q201" s="291"/>
      <c r="R201" s="255">
        <f>LOOKUP(Q201,'[15]SCORE4'!I:I,'[15]SCORE4'!J:J)</f>
        <v>0</v>
      </c>
      <c r="S201" s="291">
        <v>2.75</v>
      </c>
      <c r="T201" s="127">
        <f>LOOKUP(S201,'[15]SCORE4'!F:F,'[15]SCORE4'!E:E)</f>
        <v>35</v>
      </c>
      <c r="U201" s="291">
        <v>5.05</v>
      </c>
      <c r="V201" s="255">
        <f>LOOKUP(U201,'[15]SCORE4'!G:G,'[15]SCORE4'!E:E)</f>
        <v>45</v>
      </c>
      <c r="W201" s="291">
        <v>19.71</v>
      </c>
      <c r="X201" s="127">
        <f>LOOKUP(W201,'[15]SCORE4'!H:H,'[15]SCORE4'!E:E)</f>
        <v>45</v>
      </c>
      <c r="Y201" s="129">
        <f t="shared" si="2"/>
        <v>185</v>
      </c>
    </row>
    <row r="202" spans="2:25" ht="21.75" customHeight="1">
      <c r="B202" s="133">
        <v>191</v>
      </c>
      <c r="C202" s="254" t="s">
        <v>756</v>
      </c>
      <c r="D202" s="251">
        <v>2007</v>
      </c>
      <c r="E202" s="251">
        <v>383200</v>
      </c>
      <c r="F202" s="258" t="s">
        <v>413</v>
      </c>
      <c r="G202" s="291">
        <v>10.1</v>
      </c>
      <c r="H202" s="127">
        <f>LOOKUP(G202,'[15]SCORE4'!B:B,'[15]SCORE4'!A:A)</f>
        <v>65</v>
      </c>
      <c r="I202" s="292"/>
      <c r="J202" s="84">
        <f>LOOKUP(I202,'[15]SCORE2'!E:E,'[15]SCORE2'!D:D)</f>
        <v>0</v>
      </c>
      <c r="K202" s="292"/>
      <c r="L202" s="127">
        <f>LOOKUP(K202,'[15]SCORE4'!C:C,'[15]SCORE4'!A:A)</f>
        <v>0</v>
      </c>
      <c r="M202" s="292"/>
      <c r="N202" s="255">
        <f>LOOKUP(M202,'[15]SCORE4'!D:D,'[15]SCORE4'!A:A)</f>
        <v>0</v>
      </c>
      <c r="O202" s="291"/>
      <c r="P202" s="84">
        <f>LOOKUP(O202,'[15]SCORE2'!M:M,'[15]SCORE2'!L:L)</f>
        <v>0</v>
      </c>
      <c r="Q202" s="291"/>
      <c r="R202" s="255">
        <f>LOOKUP(Q202,'[15]SCORE4'!I:I,'[15]SCORE4'!J:J)</f>
        <v>0</v>
      </c>
      <c r="S202" s="291">
        <v>3.3</v>
      </c>
      <c r="T202" s="127">
        <f>LOOKUP(S202,'[15]SCORE4'!F:F,'[15]SCORE4'!E:E)</f>
        <v>55</v>
      </c>
      <c r="U202" s="291">
        <v>3.59</v>
      </c>
      <c r="V202" s="255">
        <f>LOOKUP(U202,'[15]SCORE4'!G:G,'[15]SCORE4'!E:E)</f>
        <v>25</v>
      </c>
      <c r="W202" s="291">
        <v>17.93</v>
      </c>
      <c r="X202" s="127">
        <f>LOOKUP(W202,'[15]SCORE4'!H:H,'[15]SCORE4'!E:E)</f>
        <v>40</v>
      </c>
      <c r="Y202" s="129">
        <f t="shared" si="2"/>
        <v>185</v>
      </c>
    </row>
    <row r="203" spans="2:25" ht="21.75" customHeight="1" thickBot="1">
      <c r="B203" s="138">
        <v>192</v>
      </c>
      <c r="C203" s="254" t="s">
        <v>757</v>
      </c>
      <c r="D203" s="251">
        <v>2007</v>
      </c>
      <c r="E203" s="251">
        <v>385069</v>
      </c>
      <c r="F203" s="258" t="s">
        <v>413</v>
      </c>
      <c r="G203" s="291">
        <v>10.3</v>
      </c>
      <c r="H203" s="127">
        <f>LOOKUP(G203,'[15]SCORE4'!B:B,'[15]SCORE4'!A:A)</f>
        <v>60</v>
      </c>
      <c r="I203" s="292"/>
      <c r="J203" s="84">
        <f>LOOKUP(I203,'[15]SCORE2'!E:E,'[15]SCORE2'!D:D)</f>
        <v>0</v>
      </c>
      <c r="K203" s="292"/>
      <c r="L203" s="127">
        <f>LOOKUP(K203,'[15]SCORE4'!C:C,'[15]SCORE4'!A:A)</f>
        <v>0</v>
      </c>
      <c r="M203" s="292"/>
      <c r="N203" s="255">
        <f>LOOKUP(M203,'[15]SCORE4'!D:D,'[15]SCORE4'!A:A)</f>
        <v>0</v>
      </c>
      <c r="O203" s="291"/>
      <c r="P203" s="84">
        <f>LOOKUP(O203,'[15]SCORE2'!M:M,'[15]SCORE2'!L:L)</f>
        <v>0</v>
      </c>
      <c r="Q203" s="291"/>
      <c r="R203" s="255">
        <f>LOOKUP(Q203,'[15]SCORE4'!I:I,'[15]SCORE4'!J:J)</f>
        <v>0</v>
      </c>
      <c r="S203" s="291">
        <v>2.95</v>
      </c>
      <c r="T203" s="127">
        <f>LOOKUP(S203,'[15]SCORE4'!F:F,'[15]SCORE4'!E:E)</f>
        <v>45</v>
      </c>
      <c r="U203" s="291">
        <v>4.48</v>
      </c>
      <c r="V203" s="255">
        <f>LOOKUP(U203,'[15]SCORE4'!G:G,'[15]SCORE4'!E:E)</f>
        <v>35</v>
      </c>
      <c r="W203" s="291">
        <v>18.01</v>
      </c>
      <c r="X203" s="127">
        <f>LOOKUP(W203,'[15]SCORE4'!H:H,'[15]SCORE4'!E:E)</f>
        <v>45</v>
      </c>
      <c r="Y203" s="129">
        <f t="shared" si="2"/>
        <v>185</v>
      </c>
    </row>
    <row r="204" spans="2:25" ht="21.75" customHeight="1">
      <c r="B204" s="133">
        <v>193</v>
      </c>
      <c r="C204" s="259" t="s">
        <v>759</v>
      </c>
      <c r="D204" s="260">
        <v>2007</v>
      </c>
      <c r="E204" s="257">
        <v>358977</v>
      </c>
      <c r="F204" s="258" t="s">
        <v>787</v>
      </c>
      <c r="G204" s="291">
        <v>9.9</v>
      </c>
      <c r="H204" s="127">
        <f>LOOKUP(G204,'[11]SCORE4'!B:B,'[11]SCORE4'!A:A)</f>
        <v>70</v>
      </c>
      <c r="I204" s="292"/>
      <c r="J204" s="84">
        <f>LOOKUP(I204,'[11]SCORE2'!E:E,'[11]SCORE2'!D:D)</f>
        <v>0</v>
      </c>
      <c r="K204" s="292"/>
      <c r="L204" s="127">
        <f>LOOKUP(K204,'[11]SCORE4'!C:C,'[11]SCORE4'!A:A)</f>
        <v>0</v>
      </c>
      <c r="M204" s="292"/>
      <c r="N204" s="255">
        <f>LOOKUP(M204,'[11]SCORE4'!D:D,'[11]SCORE4'!A:A)</f>
        <v>0</v>
      </c>
      <c r="O204" s="291"/>
      <c r="P204" s="84">
        <f>LOOKUP(O204,'[11]SCORE2'!M:M,'[11]SCORE2'!L:L)</f>
        <v>0</v>
      </c>
      <c r="Q204" s="291"/>
      <c r="R204" s="255">
        <f>LOOKUP(Q204,'[11]SCORE4'!I:I,'[11]SCORE4'!J:J)</f>
        <v>0</v>
      </c>
      <c r="S204" s="291">
        <v>3.65</v>
      </c>
      <c r="T204" s="127">
        <f>LOOKUP(S204,'[11]SCORE4'!F:F,'[11]SCORE4'!E:E)</f>
        <v>65</v>
      </c>
      <c r="U204" s="291">
        <v>3.09</v>
      </c>
      <c r="V204" s="255">
        <f>LOOKUP(U204,'[11]SCORE4'!G:G,'[11]SCORE4'!E:E)</f>
        <v>20</v>
      </c>
      <c r="W204" s="291">
        <v>12.88</v>
      </c>
      <c r="X204" s="127">
        <f>LOOKUP(W204,'[11]SCORE4'!H:H,'[11]SCORE4'!E:E)</f>
        <v>30</v>
      </c>
      <c r="Y204" s="129">
        <f aca="true" t="shared" si="3" ref="Y204:Y232">H204+J204+L204+N204+P204+R204+T204+V204+X204</f>
        <v>185</v>
      </c>
    </row>
    <row r="205" spans="2:25" ht="21.75" customHeight="1" thickBot="1">
      <c r="B205" s="138">
        <v>194</v>
      </c>
      <c r="C205" s="259" t="s">
        <v>760</v>
      </c>
      <c r="D205" s="260">
        <v>2007</v>
      </c>
      <c r="E205" s="260">
        <v>380984</v>
      </c>
      <c r="F205" s="258" t="s">
        <v>787</v>
      </c>
      <c r="G205" s="291">
        <v>9.9</v>
      </c>
      <c r="H205" s="127">
        <f>LOOKUP(G205,'[11]SCORE4'!B:B,'[11]SCORE4'!A:A)</f>
        <v>70</v>
      </c>
      <c r="I205" s="292"/>
      <c r="J205" s="84">
        <f>LOOKUP(I205,'[11]SCORE2'!E:E,'[11]SCORE2'!D:D)</f>
        <v>0</v>
      </c>
      <c r="K205" s="292"/>
      <c r="L205" s="127">
        <f>LOOKUP(K205,'[11]SCORE4'!C:C,'[11]SCORE4'!A:A)</f>
        <v>0</v>
      </c>
      <c r="M205" s="292"/>
      <c r="N205" s="255">
        <f>LOOKUP(M205,'[11]SCORE4'!D:D,'[11]SCORE4'!A:A)</f>
        <v>0</v>
      </c>
      <c r="O205" s="291"/>
      <c r="P205" s="84">
        <f>LOOKUP(O205,'[11]SCORE2'!M:M,'[11]SCORE2'!L:L)</f>
        <v>0</v>
      </c>
      <c r="Q205" s="291"/>
      <c r="R205" s="255">
        <f>LOOKUP(Q205,'[11]SCORE4'!I:I,'[11]SCORE4'!J:J)</f>
        <v>0</v>
      </c>
      <c r="S205" s="291">
        <v>2.9</v>
      </c>
      <c r="T205" s="127">
        <f>LOOKUP(S205,'[11]SCORE4'!F:F,'[11]SCORE4'!E:E)</f>
        <v>40</v>
      </c>
      <c r="U205" s="291">
        <v>4.08</v>
      </c>
      <c r="V205" s="255">
        <f>LOOKUP(U205,'[11]SCORE4'!G:G,'[11]SCORE4'!E:E)</f>
        <v>30</v>
      </c>
      <c r="W205" s="291">
        <v>19.84</v>
      </c>
      <c r="X205" s="127">
        <f>LOOKUP(W205,'[11]SCORE4'!H:H,'[11]SCORE4'!E:E)</f>
        <v>45</v>
      </c>
      <c r="Y205" s="129">
        <f t="shared" si="3"/>
        <v>185</v>
      </c>
    </row>
    <row r="206" spans="2:25" ht="21.75" customHeight="1">
      <c r="B206" s="133">
        <v>195</v>
      </c>
      <c r="C206" s="256" t="s">
        <v>754</v>
      </c>
      <c r="D206" s="257">
        <v>2007</v>
      </c>
      <c r="E206" s="257">
        <v>386260</v>
      </c>
      <c r="F206" s="258" t="s">
        <v>429</v>
      </c>
      <c r="G206" s="291">
        <v>10.3</v>
      </c>
      <c r="H206" s="127">
        <f>LOOKUP(G206,'[14]SCORE4'!B:B,'[14]SCORE4'!A:A)</f>
        <v>60</v>
      </c>
      <c r="I206" s="292"/>
      <c r="J206" s="84">
        <f>LOOKUP(I206,'[14]SCORE2'!E:E,'[14]SCORE2'!D:D)</f>
        <v>0</v>
      </c>
      <c r="K206" s="292"/>
      <c r="L206" s="127">
        <f>LOOKUP(K206,'[14]SCORE4'!C:C,'[14]SCORE4'!A:A)</f>
        <v>0</v>
      </c>
      <c r="M206" s="292"/>
      <c r="N206" s="255">
        <f>LOOKUP(M206,'[14]SCORE4'!D:D,'[14]SCORE4'!A:A)</f>
        <v>0</v>
      </c>
      <c r="O206" s="291"/>
      <c r="P206" s="84">
        <f>LOOKUP(O206,'[14]SCORE2'!M:M,'[14]SCORE2'!L:L)</f>
        <v>0</v>
      </c>
      <c r="Q206" s="291"/>
      <c r="R206" s="255">
        <f>LOOKUP(Q206,'[14]SCORE4'!I:I,'[14]SCORE4'!J:J)</f>
        <v>0</v>
      </c>
      <c r="S206" s="291">
        <v>3.04</v>
      </c>
      <c r="T206" s="127">
        <f>LOOKUP(S206,'[14]SCORE4'!F:F,'[14]SCORE4'!E:E)</f>
        <v>45</v>
      </c>
      <c r="U206" s="291">
        <v>4.23</v>
      </c>
      <c r="V206" s="255">
        <f>LOOKUP(U206,'[14]SCORE4'!G:G,'[14]SCORE4'!E:E)</f>
        <v>35</v>
      </c>
      <c r="W206" s="291">
        <v>19.12</v>
      </c>
      <c r="X206" s="127">
        <f>LOOKUP(W206,'[14]SCORE4'!H:H,'[14]SCORE4'!E:E)</f>
        <v>45</v>
      </c>
      <c r="Y206" s="129">
        <f t="shared" si="3"/>
        <v>185</v>
      </c>
    </row>
    <row r="207" spans="2:25" ht="21.75" customHeight="1" thickBot="1">
      <c r="B207" s="138">
        <v>196</v>
      </c>
      <c r="C207" s="254" t="s">
        <v>761</v>
      </c>
      <c r="D207" s="257">
        <v>2007</v>
      </c>
      <c r="E207" s="257">
        <v>385407</v>
      </c>
      <c r="F207" s="258" t="s">
        <v>418</v>
      </c>
      <c r="G207" s="291">
        <v>9.9</v>
      </c>
      <c r="H207" s="127">
        <f>LOOKUP(G207,'[13]SCORE4'!B:B,'[13]SCORE4'!A:A)</f>
        <v>70</v>
      </c>
      <c r="I207" s="292"/>
      <c r="J207" s="84">
        <f>LOOKUP(I207,'[13]SCORE2'!E:E,'[13]SCORE2'!D:D)</f>
        <v>0</v>
      </c>
      <c r="K207" s="292"/>
      <c r="L207" s="127">
        <f>LOOKUP(K207,'[13]SCORE4'!C:C,'[13]SCORE4'!A:A)</f>
        <v>0</v>
      </c>
      <c r="M207" s="292"/>
      <c r="N207" s="255">
        <f>LOOKUP(M207,'[13]SCORE4'!D:D,'[13]SCORE4'!A:A)</f>
        <v>0</v>
      </c>
      <c r="O207" s="291"/>
      <c r="P207" s="84">
        <f>LOOKUP(O207,'[13]SCORE2'!M:M,'[13]SCORE2'!L:L)</f>
        <v>0</v>
      </c>
      <c r="Q207" s="291"/>
      <c r="R207" s="255">
        <f>LOOKUP(Q207,'[13]SCORE4'!I:I,'[13]SCORE4'!J:J)</f>
        <v>0</v>
      </c>
      <c r="S207" s="291">
        <v>2.95</v>
      </c>
      <c r="T207" s="127">
        <f>LOOKUP(S207,'[13]SCORE4'!F:F,'[13]SCORE4'!E:E)</f>
        <v>45</v>
      </c>
      <c r="U207" s="291">
        <v>4.01</v>
      </c>
      <c r="V207" s="255">
        <f>LOOKUP(U207,'[13]SCORE4'!G:G,'[13]SCORE4'!E:E)</f>
        <v>30</v>
      </c>
      <c r="W207" s="291">
        <v>14.16</v>
      </c>
      <c r="X207" s="127">
        <f>LOOKUP(W207,'[13]SCORE4'!H:H,'[13]SCORE4'!E:E)</f>
        <v>35</v>
      </c>
      <c r="Y207" s="129">
        <f t="shared" si="3"/>
        <v>180</v>
      </c>
    </row>
    <row r="208" spans="2:25" ht="21.75" customHeight="1">
      <c r="B208" s="133">
        <v>197</v>
      </c>
      <c r="C208" s="331" t="s">
        <v>762</v>
      </c>
      <c r="D208" s="333">
        <v>2006</v>
      </c>
      <c r="E208" s="333">
        <v>359174</v>
      </c>
      <c r="F208" s="333" t="s">
        <v>416</v>
      </c>
      <c r="G208" s="291">
        <v>10.2</v>
      </c>
      <c r="H208" s="127">
        <f>LOOKUP(G208,'[13]SCORE4'!B:B,'[13]SCORE4'!A:A)</f>
        <v>60</v>
      </c>
      <c r="I208" s="292"/>
      <c r="J208" s="84">
        <f>LOOKUP(I208,'[13]SCORE2'!E:E,'[13]SCORE2'!D:D)</f>
        <v>0</v>
      </c>
      <c r="K208" s="292"/>
      <c r="L208" s="127">
        <f>LOOKUP(K208,'[13]SCORE4'!C:C,'[13]SCORE4'!A:A)</f>
        <v>0</v>
      </c>
      <c r="M208" s="292"/>
      <c r="N208" s="255">
        <f>LOOKUP(M208,'[13]SCORE4'!D:D,'[13]SCORE4'!A:A)</f>
        <v>0</v>
      </c>
      <c r="O208" s="291"/>
      <c r="P208" s="84">
        <f>LOOKUP(O208,'[13]SCORE2'!M:M,'[13]SCORE2'!L:L)</f>
        <v>0</v>
      </c>
      <c r="Q208" s="291"/>
      <c r="R208" s="255">
        <f>LOOKUP(Q208,'[13]SCORE4'!I:I,'[13]SCORE4'!J:J)</f>
        <v>0</v>
      </c>
      <c r="S208" s="291">
        <v>2.84</v>
      </c>
      <c r="T208" s="127">
        <f>LOOKUP(S208,'[13]SCORE4'!F:F,'[13]SCORE4'!E:E)</f>
        <v>40</v>
      </c>
      <c r="U208" s="291">
        <v>4.35</v>
      </c>
      <c r="V208" s="255">
        <f>LOOKUP(U208,'[13]SCORE4'!G:G,'[13]SCORE4'!E:E)</f>
        <v>35</v>
      </c>
      <c r="W208" s="291">
        <v>19.01</v>
      </c>
      <c r="X208" s="127">
        <f>LOOKUP(W208,'[13]SCORE4'!H:H,'[13]SCORE4'!E:E)</f>
        <v>45</v>
      </c>
      <c r="Y208" s="129">
        <f t="shared" si="3"/>
        <v>180</v>
      </c>
    </row>
    <row r="209" spans="2:25" ht="21.75" customHeight="1" thickBot="1">
      <c r="B209" s="138">
        <v>198</v>
      </c>
      <c r="C209" s="254" t="s">
        <v>763</v>
      </c>
      <c r="D209" s="251">
        <v>2006</v>
      </c>
      <c r="E209" s="251">
        <v>375382</v>
      </c>
      <c r="F209" s="258" t="s">
        <v>424</v>
      </c>
      <c r="G209" s="291">
        <v>9.9</v>
      </c>
      <c r="H209" s="127">
        <f>LOOKUP(G209,'[11]SCORE4'!B:B,'[11]SCORE4'!A:A)</f>
        <v>70</v>
      </c>
      <c r="I209" s="292"/>
      <c r="J209" s="84">
        <f>LOOKUP(I209,'[11]SCORE2'!E:E,'[11]SCORE2'!D:D)</f>
        <v>0</v>
      </c>
      <c r="K209" s="292"/>
      <c r="L209" s="127">
        <f>LOOKUP(K209,'[11]SCORE4'!C:C,'[11]SCORE4'!A:A)</f>
        <v>0</v>
      </c>
      <c r="M209" s="292"/>
      <c r="N209" s="255">
        <f>LOOKUP(M209,'[11]SCORE4'!D:D,'[11]SCORE4'!A:A)</f>
        <v>0</v>
      </c>
      <c r="O209" s="291"/>
      <c r="P209" s="84">
        <f>LOOKUP(O209,'[11]SCORE2'!M:M,'[11]SCORE2'!L:L)</f>
        <v>0</v>
      </c>
      <c r="Q209" s="291"/>
      <c r="R209" s="255">
        <f>LOOKUP(Q209,'[11]SCORE4'!I:I,'[11]SCORE4'!J:J)</f>
        <v>0</v>
      </c>
      <c r="S209" s="291">
        <v>3.05</v>
      </c>
      <c r="T209" s="127">
        <f>LOOKUP(S209,'[11]SCORE4'!F:F,'[11]SCORE4'!E:E)</f>
        <v>45</v>
      </c>
      <c r="U209" s="291">
        <v>4.18</v>
      </c>
      <c r="V209" s="255">
        <f>LOOKUP(U209,'[11]SCORE4'!G:G,'[11]SCORE4'!E:E)</f>
        <v>35</v>
      </c>
      <c r="W209" s="291">
        <v>12.52</v>
      </c>
      <c r="X209" s="127">
        <f>LOOKUP(W209,'[11]SCORE4'!H:H,'[11]SCORE4'!E:E)</f>
        <v>30</v>
      </c>
      <c r="Y209" s="129">
        <f t="shared" si="3"/>
        <v>180</v>
      </c>
    </row>
    <row r="210" spans="2:25" ht="21.75" customHeight="1">
      <c r="B210" s="133">
        <v>199</v>
      </c>
      <c r="C210" s="301" t="s">
        <v>765</v>
      </c>
      <c r="D210" s="302">
        <v>2007</v>
      </c>
      <c r="E210" s="302">
        <v>386739</v>
      </c>
      <c r="F210" s="302" t="s">
        <v>409</v>
      </c>
      <c r="G210" s="291">
        <v>10.1</v>
      </c>
      <c r="H210" s="127">
        <f>LOOKUP(G210,'[10]SCORE4'!B:B,'[10]SCORE4'!A:A)</f>
        <v>65</v>
      </c>
      <c r="I210" s="292"/>
      <c r="J210" s="84">
        <f>LOOKUP(I210,'[10]SCORE2'!E:E,'[10]SCORE2'!D:D)</f>
        <v>0</v>
      </c>
      <c r="K210" s="292"/>
      <c r="L210" s="127">
        <f>LOOKUP(K210,'[10]SCORE4'!C:C,'[10]SCORE4'!A:A)</f>
        <v>0</v>
      </c>
      <c r="M210" s="292"/>
      <c r="N210" s="255">
        <f>LOOKUP(M210,'[10]SCORE4'!D:D,'[10]SCORE4'!A:A)</f>
        <v>0</v>
      </c>
      <c r="O210" s="291"/>
      <c r="P210" s="84">
        <f>LOOKUP(O210,'[10]SCORE2'!M:M,'[10]SCORE2'!L:L)</f>
        <v>0</v>
      </c>
      <c r="Q210" s="291"/>
      <c r="R210" s="255">
        <f>LOOKUP(Q210,'[10]SCORE4'!I:I,'[10]SCORE4'!J:J)</f>
        <v>0</v>
      </c>
      <c r="S210" s="291">
        <v>3.08</v>
      </c>
      <c r="T210" s="127">
        <f>LOOKUP(S210,'[10]SCORE4'!F:F,'[10]SCORE4'!E:E)</f>
        <v>50</v>
      </c>
      <c r="U210" s="291">
        <v>4.43</v>
      </c>
      <c r="V210" s="255">
        <f>LOOKUP(U210,'[10]SCORE4'!G:G,'[10]SCORE4'!E:E)</f>
        <v>35</v>
      </c>
      <c r="W210" s="291">
        <v>10.63</v>
      </c>
      <c r="X210" s="127">
        <f>LOOKUP(W210,'[10]SCORE4'!H:H,'[10]SCORE4'!E:E)</f>
        <v>25</v>
      </c>
      <c r="Y210" s="129">
        <f t="shared" si="3"/>
        <v>175</v>
      </c>
    </row>
    <row r="211" spans="2:25" ht="21.75" customHeight="1" thickBot="1">
      <c r="B211" s="138">
        <v>200</v>
      </c>
      <c r="C211" s="256" t="s">
        <v>764</v>
      </c>
      <c r="D211" s="251">
        <v>2007</v>
      </c>
      <c r="E211" s="251">
        <v>381802</v>
      </c>
      <c r="F211" s="251" t="s">
        <v>398</v>
      </c>
      <c r="G211" s="291">
        <v>10.1</v>
      </c>
      <c r="H211" s="127">
        <f>LOOKUP(G211,'[12]SCORE4'!B:B,'[12]SCORE4'!A:A)</f>
        <v>65</v>
      </c>
      <c r="I211" s="292"/>
      <c r="J211" s="84">
        <f>LOOKUP(I211,'[12]SCORE2'!E:E,'[12]SCORE2'!D:D)</f>
        <v>0</v>
      </c>
      <c r="K211" s="292"/>
      <c r="L211" s="127">
        <f>LOOKUP(K211,'[12]SCORE4'!C:C,'[12]SCORE4'!A:A)</f>
        <v>0</v>
      </c>
      <c r="M211" s="292"/>
      <c r="N211" s="255">
        <f>LOOKUP(M211,'[12]SCORE4'!D:D,'[12]SCORE4'!A:A)</f>
        <v>0</v>
      </c>
      <c r="O211" s="291"/>
      <c r="P211" s="84">
        <f>LOOKUP(O211,'[12]SCORE2'!M:M,'[12]SCORE2'!L:L)</f>
        <v>0</v>
      </c>
      <c r="Q211" s="291"/>
      <c r="R211" s="255">
        <f>LOOKUP(Q211,'[12]SCORE4'!I:I,'[12]SCORE4'!J:J)</f>
        <v>0</v>
      </c>
      <c r="S211" s="291">
        <v>2.5</v>
      </c>
      <c r="T211" s="127">
        <f>LOOKUP(S211,'[12]SCORE4'!F:F,'[12]SCORE4'!E:E)</f>
        <v>30</v>
      </c>
      <c r="U211" s="291">
        <v>3.78</v>
      </c>
      <c r="V211" s="255">
        <f>LOOKUP(U211,'[12]SCORE4'!G:G,'[12]SCORE4'!E:E)</f>
        <v>30</v>
      </c>
      <c r="W211" s="291">
        <v>20.92</v>
      </c>
      <c r="X211" s="127">
        <f>LOOKUP(W211,'[12]SCORE4'!H:H,'[12]SCORE4'!E:E)</f>
        <v>50</v>
      </c>
      <c r="Y211" s="129">
        <f t="shared" si="3"/>
        <v>175</v>
      </c>
    </row>
    <row r="212" spans="2:25" ht="21.75" customHeight="1">
      <c r="B212" s="133">
        <v>201</v>
      </c>
      <c r="C212" s="254" t="s">
        <v>767</v>
      </c>
      <c r="D212" s="251">
        <v>2007</v>
      </c>
      <c r="E212" s="269">
        <v>383621</v>
      </c>
      <c r="F212" s="258" t="s">
        <v>411</v>
      </c>
      <c r="G212" s="291">
        <v>9.9</v>
      </c>
      <c r="H212" s="127">
        <f>LOOKUP(G212,'[15]SCORE4'!B:B,'[15]SCORE4'!A:A)</f>
        <v>70</v>
      </c>
      <c r="I212" s="292"/>
      <c r="J212" s="84">
        <f>LOOKUP(I212,'[15]SCORE2'!E:E,'[15]SCORE2'!D:D)</f>
        <v>0</v>
      </c>
      <c r="K212" s="292"/>
      <c r="L212" s="127">
        <f>LOOKUP(K212,'[15]SCORE4'!C:C,'[15]SCORE4'!A:A)</f>
        <v>0</v>
      </c>
      <c r="M212" s="292"/>
      <c r="N212" s="255">
        <f>LOOKUP(M212,'[15]SCORE4'!D:D,'[15]SCORE4'!A:A)</f>
        <v>0</v>
      </c>
      <c r="O212" s="291"/>
      <c r="P212" s="84">
        <f>LOOKUP(O212,'[15]SCORE2'!M:M,'[15]SCORE2'!L:L)</f>
        <v>0</v>
      </c>
      <c r="Q212" s="291"/>
      <c r="R212" s="255">
        <f>LOOKUP(Q212,'[15]SCORE4'!I:I,'[15]SCORE4'!J:J)</f>
        <v>0</v>
      </c>
      <c r="S212" s="291">
        <v>3.38</v>
      </c>
      <c r="T212" s="127">
        <f>LOOKUP(S212,'[15]SCORE4'!F:F,'[15]SCORE4'!E:E)</f>
        <v>60</v>
      </c>
      <c r="U212" s="291">
        <v>3.52</v>
      </c>
      <c r="V212" s="255">
        <f>LOOKUP(U212,'[15]SCORE4'!G:G,'[15]SCORE4'!E:E)</f>
        <v>25</v>
      </c>
      <c r="W212" s="291">
        <v>9.7</v>
      </c>
      <c r="X212" s="127">
        <f>LOOKUP(W212,'[15]SCORE4'!H:H,'[15]SCORE4'!E:E)</f>
        <v>20</v>
      </c>
      <c r="Y212" s="129">
        <f t="shared" si="3"/>
        <v>175</v>
      </c>
    </row>
    <row r="213" spans="2:25" ht="21.75" customHeight="1" thickBot="1">
      <c r="B213" s="138">
        <v>202</v>
      </c>
      <c r="C213" s="254" t="s">
        <v>768</v>
      </c>
      <c r="D213" s="257">
        <v>2006</v>
      </c>
      <c r="E213" s="257">
        <v>373686</v>
      </c>
      <c r="F213" s="258" t="s">
        <v>418</v>
      </c>
      <c r="G213" s="291">
        <v>8.9</v>
      </c>
      <c r="H213" s="127">
        <f>LOOKUP(G213,'[13]SCORE4'!B:B,'[13]SCORE4'!A:A)</f>
        <v>95</v>
      </c>
      <c r="I213" s="292"/>
      <c r="J213" s="84">
        <f>LOOKUP(I213,'[13]SCORE2'!E:E,'[13]SCORE2'!D:D)</f>
        <v>0</v>
      </c>
      <c r="K213" s="292"/>
      <c r="L213" s="127">
        <f>LOOKUP(K213,'[13]SCORE4'!C:C,'[13]SCORE4'!A:A)</f>
        <v>0</v>
      </c>
      <c r="M213" s="292"/>
      <c r="N213" s="255">
        <f>LOOKUP(M213,'[13]SCORE4'!D:D,'[13]SCORE4'!A:A)</f>
        <v>0</v>
      </c>
      <c r="O213" s="291"/>
      <c r="P213" s="84">
        <f>LOOKUP(O213,'[13]SCORE2'!M:M,'[13]SCORE2'!L:L)</f>
        <v>0</v>
      </c>
      <c r="Q213" s="291"/>
      <c r="R213" s="255">
        <f>LOOKUP(Q213,'[13]SCORE4'!I:I,'[13]SCORE4'!J:J)</f>
        <v>0</v>
      </c>
      <c r="S213" s="291"/>
      <c r="T213" s="127">
        <f>LOOKUP(S213,'[13]SCORE4'!F:F,'[13]SCORE4'!E:E)</f>
        <v>0</v>
      </c>
      <c r="U213" s="291">
        <v>5.11</v>
      </c>
      <c r="V213" s="255">
        <f>LOOKUP(U213,'[13]SCORE4'!G:G,'[13]SCORE4'!E:E)</f>
        <v>45</v>
      </c>
      <c r="W213" s="291">
        <v>14.22</v>
      </c>
      <c r="X213" s="127">
        <f>LOOKUP(W213,'[13]SCORE4'!H:H,'[13]SCORE4'!E:E)</f>
        <v>35</v>
      </c>
      <c r="Y213" s="129">
        <f t="shared" si="3"/>
        <v>175</v>
      </c>
    </row>
    <row r="214" spans="2:25" ht="21.75" customHeight="1">
      <c r="B214" s="133">
        <v>203</v>
      </c>
      <c r="C214" s="254" t="s">
        <v>766</v>
      </c>
      <c r="D214" s="251">
        <v>2006</v>
      </c>
      <c r="E214" s="251">
        <v>361442</v>
      </c>
      <c r="F214" s="258" t="s">
        <v>414</v>
      </c>
      <c r="G214" s="291">
        <v>10</v>
      </c>
      <c r="H214" s="127">
        <f>LOOKUP(G214,'[15]SCORE4'!B:B,'[15]SCORE4'!A:A)</f>
        <v>65</v>
      </c>
      <c r="I214" s="292"/>
      <c r="J214" s="84">
        <f>LOOKUP(I214,'[15]SCORE2'!E:E,'[15]SCORE2'!D:D)</f>
        <v>0</v>
      </c>
      <c r="K214" s="292"/>
      <c r="L214" s="127">
        <f>LOOKUP(K214,'[15]SCORE4'!C:C,'[15]SCORE4'!A:A)</f>
        <v>0</v>
      </c>
      <c r="M214" s="292"/>
      <c r="N214" s="255">
        <f>LOOKUP(M214,'[15]SCORE4'!D:D,'[15]SCORE4'!A:A)</f>
        <v>0</v>
      </c>
      <c r="O214" s="291"/>
      <c r="P214" s="84">
        <f>LOOKUP(O214,'[15]SCORE2'!M:M,'[15]SCORE2'!L:L)</f>
        <v>0</v>
      </c>
      <c r="Q214" s="291"/>
      <c r="R214" s="255">
        <f>LOOKUP(Q214,'[15]SCORE4'!I:I,'[15]SCORE4'!J:J)</f>
        <v>0</v>
      </c>
      <c r="S214" s="291">
        <v>2.61</v>
      </c>
      <c r="T214" s="127">
        <f>LOOKUP(S214,'[15]SCORE4'!F:F,'[15]SCORE4'!E:E)</f>
        <v>35</v>
      </c>
      <c r="U214" s="291">
        <v>4.57</v>
      </c>
      <c r="V214" s="255">
        <f>LOOKUP(U214,'[15]SCORE4'!G:G,'[15]SCORE4'!E:E)</f>
        <v>40</v>
      </c>
      <c r="W214" s="291">
        <v>15.53</v>
      </c>
      <c r="X214" s="127">
        <f>LOOKUP(W214,'[15]SCORE4'!H:H,'[15]SCORE4'!E:E)</f>
        <v>35</v>
      </c>
      <c r="Y214" s="129">
        <f t="shared" si="3"/>
        <v>175</v>
      </c>
    </row>
    <row r="215" spans="2:25" ht="21.75" customHeight="1" thickBot="1">
      <c r="B215" s="138">
        <v>204</v>
      </c>
      <c r="C215" s="256" t="s">
        <v>770</v>
      </c>
      <c r="D215" s="251">
        <v>2007</v>
      </c>
      <c r="E215" s="251">
        <v>381803</v>
      </c>
      <c r="F215" s="251" t="s">
        <v>398</v>
      </c>
      <c r="G215" s="291">
        <v>11</v>
      </c>
      <c r="H215" s="127">
        <f>LOOKUP(G215,'[12]SCORE4'!B:B,'[12]SCORE4'!A:A)</f>
        <v>40</v>
      </c>
      <c r="I215" s="292"/>
      <c r="J215" s="84">
        <f>LOOKUP(I215,'[12]SCORE2'!E:E,'[12]SCORE2'!D:D)</f>
        <v>0</v>
      </c>
      <c r="K215" s="292"/>
      <c r="L215" s="127">
        <f>LOOKUP(K215,'[12]SCORE4'!C:C,'[12]SCORE4'!A:A)</f>
        <v>0</v>
      </c>
      <c r="M215" s="292"/>
      <c r="N215" s="255">
        <f>LOOKUP(M215,'[12]SCORE4'!D:D,'[12]SCORE4'!A:A)</f>
        <v>0</v>
      </c>
      <c r="O215" s="291"/>
      <c r="P215" s="84">
        <f>LOOKUP(O215,'[12]SCORE2'!M:M,'[12]SCORE2'!L:L)</f>
        <v>0</v>
      </c>
      <c r="Q215" s="291"/>
      <c r="R215" s="255">
        <f>LOOKUP(Q215,'[12]SCORE4'!I:I,'[12]SCORE4'!J:J)</f>
        <v>0</v>
      </c>
      <c r="S215" s="291">
        <v>2.82</v>
      </c>
      <c r="T215" s="127">
        <f>LOOKUP(S215,'[12]SCORE4'!F:F,'[12]SCORE4'!E:E)</f>
        <v>40</v>
      </c>
      <c r="U215" s="291">
        <v>5.41</v>
      </c>
      <c r="V215" s="255">
        <f>LOOKUP(U215,'[12]SCORE4'!G:G,'[12]SCORE4'!E:E)</f>
        <v>50</v>
      </c>
      <c r="W215" s="291">
        <v>17.23</v>
      </c>
      <c r="X215" s="127">
        <f>LOOKUP(W215,'[12]SCORE4'!H:H,'[12]SCORE4'!E:E)</f>
        <v>40</v>
      </c>
      <c r="Y215" s="129">
        <f t="shared" si="3"/>
        <v>170</v>
      </c>
    </row>
    <row r="216" spans="2:25" ht="21.75" customHeight="1">
      <c r="B216" s="133">
        <v>205</v>
      </c>
      <c r="C216" s="254" t="s">
        <v>771</v>
      </c>
      <c r="D216" s="251">
        <v>2007</v>
      </c>
      <c r="E216" s="251">
        <v>383227</v>
      </c>
      <c r="F216" s="258" t="s">
        <v>413</v>
      </c>
      <c r="G216" s="291">
        <v>10</v>
      </c>
      <c r="H216" s="127">
        <f>LOOKUP(G216,'[15]SCORE4'!B:B,'[15]SCORE4'!A:A)</f>
        <v>65</v>
      </c>
      <c r="I216" s="292"/>
      <c r="J216" s="84">
        <f>LOOKUP(I216,'[15]SCORE2'!E:E,'[15]SCORE2'!D:D)</f>
        <v>0</v>
      </c>
      <c r="K216" s="292"/>
      <c r="L216" s="127">
        <f>LOOKUP(K216,'[15]SCORE4'!C:C,'[15]SCORE4'!A:A)</f>
        <v>0</v>
      </c>
      <c r="M216" s="292"/>
      <c r="N216" s="255">
        <f>LOOKUP(M216,'[15]SCORE4'!D:D,'[15]SCORE4'!A:A)</f>
        <v>0</v>
      </c>
      <c r="O216" s="291"/>
      <c r="P216" s="84">
        <f>LOOKUP(O216,'[15]SCORE2'!M:M,'[15]SCORE2'!L:L)</f>
        <v>0</v>
      </c>
      <c r="Q216" s="291"/>
      <c r="R216" s="255">
        <f>LOOKUP(Q216,'[15]SCORE4'!I:I,'[15]SCORE4'!J:J)</f>
        <v>0</v>
      </c>
      <c r="S216" s="291">
        <v>2.8</v>
      </c>
      <c r="T216" s="127">
        <f>LOOKUP(S216,'[15]SCORE4'!F:F,'[15]SCORE4'!E:E)</f>
        <v>40</v>
      </c>
      <c r="U216" s="291">
        <v>3.08</v>
      </c>
      <c r="V216" s="255">
        <f>LOOKUP(U216,'[15]SCORE4'!G:G,'[15]SCORE4'!E:E)</f>
        <v>20</v>
      </c>
      <c r="W216" s="291">
        <v>19.26</v>
      </c>
      <c r="X216" s="127">
        <f>LOOKUP(W216,'[15]SCORE4'!H:H,'[15]SCORE4'!E:E)</f>
        <v>45</v>
      </c>
      <c r="Y216" s="129">
        <f t="shared" si="3"/>
        <v>170</v>
      </c>
    </row>
    <row r="217" spans="2:25" ht="21.75" customHeight="1" thickBot="1">
      <c r="B217" s="138">
        <v>206</v>
      </c>
      <c r="C217" s="307" t="s">
        <v>772</v>
      </c>
      <c r="D217" s="257">
        <v>2007</v>
      </c>
      <c r="E217" s="257">
        <v>369753</v>
      </c>
      <c r="F217" s="258" t="s">
        <v>419</v>
      </c>
      <c r="G217" s="291">
        <v>10.1</v>
      </c>
      <c r="H217" s="127">
        <f>LOOKUP(G217,'[13]SCORE4'!B:B,'[13]SCORE4'!A:A)</f>
        <v>65</v>
      </c>
      <c r="I217" s="292"/>
      <c r="J217" s="84">
        <f>LOOKUP(I217,'[13]SCORE2'!E:E,'[13]SCORE2'!D:D)</f>
        <v>0</v>
      </c>
      <c r="K217" s="292"/>
      <c r="L217" s="127">
        <f>LOOKUP(K217,'[13]SCORE4'!C:C,'[13]SCORE4'!A:A)</f>
        <v>0</v>
      </c>
      <c r="M217" s="292"/>
      <c r="N217" s="255">
        <f>LOOKUP(M217,'[13]SCORE4'!D:D,'[13]SCORE4'!A:A)</f>
        <v>0</v>
      </c>
      <c r="O217" s="291"/>
      <c r="P217" s="84">
        <f>LOOKUP(O217,'[13]SCORE2'!M:M,'[13]SCORE2'!L:L)</f>
        <v>0</v>
      </c>
      <c r="Q217" s="291"/>
      <c r="R217" s="255">
        <f>LOOKUP(Q217,'[13]SCORE4'!I:I,'[13]SCORE4'!J:J)</f>
        <v>0</v>
      </c>
      <c r="S217" s="291">
        <v>3.17</v>
      </c>
      <c r="T217" s="127">
        <f>LOOKUP(S217,'[13]SCORE4'!F:F,'[13]SCORE4'!E:E)</f>
        <v>50</v>
      </c>
      <c r="U217" s="291">
        <v>3.34</v>
      </c>
      <c r="V217" s="255">
        <f>LOOKUP(U217,'[13]SCORE4'!G:G,'[13]SCORE4'!E:E)</f>
        <v>25</v>
      </c>
      <c r="W217" s="291">
        <v>12.41</v>
      </c>
      <c r="X217" s="127">
        <f>LOOKUP(W217,'[13]SCORE4'!H:H,'[13]SCORE4'!E:E)</f>
        <v>30</v>
      </c>
      <c r="Y217" s="129">
        <f t="shared" si="3"/>
        <v>170</v>
      </c>
    </row>
    <row r="218" spans="2:25" ht="21.75" customHeight="1">
      <c r="B218" s="133">
        <v>207</v>
      </c>
      <c r="C218" s="254" t="s">
        <v>769</v>
      </c>
      <c r="D218" s="251">
        <v>2006</v>
      </c>
      <c r="E218" s="251">
        <v>375907</v>
      </c>
      <c r="F218" s="258" t="s">
        <v>430</v>
      </c>
      <c r="G218" s="291">
        <v>10.5</v>
      </c>
      <c r="H218" s="127">
        <f>LOOKUP(G218,'[14]SCORE4'!B:B,'[14]SCORE4'!A:A)</f>
        <v>55</v>
      </c>
      <c r="I218" s="292"/>
      <c r="J218" s="84">
        <f>LOOKUP(I218,'[14]SCORE2'!E:E,'[14]SCORE2'!D:D)</f>
        <v>0</v>
      </c>
      <c r="K218" s="292"/>
      <c r="L218" s="127">
        <f>LOOKUP(K218,'[14]SCORE4'!C:C,'[14]SCORE4'!A:A)</f>
        <v>0</v>
      </c>
      <c r="M218" s="292"/>
      <c r="N218" s="255">
        <f>LOOKUP(M218,'[14]SCORE4'!D:D,'[14]SCORE4'!A:A)</f>
        <v>0</v>
      </c>
      <c r="O218" s="291"/>
      <c r="P218" s="84">
        <f>LOOKUP(O218,'[14]SCORE2'!M:M,'[14]SCORE2'!L:L)</f>
        <v>0</v>
      </c>
      <c r="Q218" s="291"/>
      <c r="R218" s="255">
        <f>LOOKUP(Q218,'[14]SCORE4'!I:I,'[14]SCORE4'!J:J)</f>
        <v>0</v>
      </c>
      <c r="S218" s="291">
        <v>2.12</v>
      </c>
      <c r="T218" s="127">
        <f>LOOKUP(S218,'[14]SCORE4'!F:F,'[14]SCORE4'!E:E)</f>
        <v>15</v>
      </c>
      <c r="U218" s="291">
        <v>5.1</v>
      </c>
      <c r="V218" s="255">
        <f>LOOKUP(U218,'[14]SCORE4'!G:G,'[14]SCORE4'!E:E)</f>
        <v>45</v>
      </c>
      <c r="W218" s="291">
        <v>22.64</v>
      </c>
      <c r="X218" s="127">
        <f>LOOKUP(W218,'[14]SCORE4'!H:H,'[14]SCORE4'!E:E)</f>
        <v>55</v>
      </c>
      <c r="Y218" s="129">
        <f t="shared" si="3"/>
        <v>170</v>
      </c>
    </row>
    <row r="219" spans="2:25" ht="21.75" customHeight="1" thickBot="1">
      <c r="B219" s="138">
        <v>208</v>
      </c>
      <c r="C219" s="274" t="s">
        <v>773</v>
      </c>
      <c r="D219" s="275">
        <v>2007</v>
      </c>
      <c r="E219" s="275">
        <v>368992</v>
      </c>
      <c r="F219" s="275" t="s">
        <v>416</v>
      </c>
      <c r="G219" s="291">
        <v>10</v>
      </c>
      <c r="H219" s="127">
        <f>LOOKUP(G219,'[13]SCORE4'!B:B,'[13]SCORE4'!A:A)</f>
        <v>65</v>
      </c>
      <c r="I219" s="292"/>
      <c r="J219" s="84">
        <f>LOOKUP(I219,'[13]SCORE2'!E:E,'[13]SCORE2'!D:D)</f>
        <v>0</v>
      </c>
      <c r="K219" s="292"/>
      <c r="L219" s="127">
        <f>LOOKUP(K219,'[13]SCORE4'!C:C,'[13]SCORE4'!A:A)</f>
        <v>0</v>
      </c>
      <c r="M219" s="292"/>
      <c r="N219" s="255">
        <f>LOOKUP(M219,'[13]SCORE4'!D:D,'[13]SCORE4'!A:A)</f>
        <v>0</v>
      </c>
      <c r="O219" s="291"/>
      <c r="P219" s="84">
        <f>LOOKUP(O219,'[13]SCORE2'!M:M,'[13]SCORE2'!L:L)</f>
        <v>0</v>
      </c>
      <c r="Q219" s="291"/>
      <c r="R219" s="255">
        <f>LOOKUP(Q219,'[13]SCORE4'!I:I,'[13]SCORE4'!J:J)</f>
        <v>0</v>
      </c>
      <c r="S219" s="291">
        <v>2.75</v>
      </c>
      <c r="T219" s="127">
        <f>LOOKUP(S219,'[13]SCORE4'!F:F,'[13]SCORE4'!E:E)</f>
        <v>35</v>
      </c>
      <c r="U219" s="291">
        <v>4.82</v>
      </c>
      <c r="V219" s="255">
        <f>LOOKUP(U219,'[13]SCORE4'!G:G,'[13]SCORE4'!E:E)</f>
        <v>40</v>
      </c>
      <c r="W219" s="291">
        <v>11.81</v>
      </c>
      <c r="X219" s="127">
        <f>LOOKUP(W219,'[13]SCORE4'!H:H,'[13]SCORE4'!E:E)</f>
        <v>25</v>
      </c>
      <c r="Y219" s="129">
        <f t="shared" si="3"/>
        <v>165</v>
      </c>
    </row>
    <row r="220" spans="2:25" ht="21.75" customHeight="1">
      <c r="B220" s="133">
        <v>209</v>
      </c>
      <c r="C220" s="259" t="s">
        <v>774</v>
      </c>
      <c r="D220" s="260">
        <v>2007</v>
      </c>
      <c r="E220" s="260">
        <v>381029</v>
      </c>
      <c r="F220" s="258" t="s">
        <v>787</v>
      </c>
      <c r="G220" s="291">
        <v>10.2</v>
      </c>
      <c r="H220" s="127">
        <f>LOOKUP(G220,'[11]SCORE4'!B:B,'[11]SCORE4'!A:A)</f>
        <v>60</v>
      </c>
      <c r="I220" s="292"/>
      <c r="J220" s="84">
        <f>LOOKUP(I220,'[11]SCORE2'!E:E,'[11]SCORE2'!D:D)</f>
        <v>0</v>
      </c>
      <c r="K220" s="292"/>
      <c r="L220" s="127">
        <f>LOOKUP(K220,'[11]SCORE4'!C:C,'[11]SCORE4'!A:A)</f>
        <v>0</v>
      </c>
      <c r="M220" s="292"/>
      <c r="N220" s="255">
        <f>LOOKUP(M220,'[11]SCORE4'!D:D,'[11]SCORE4'!A:A)</f>
        <v>0</v>
      </c>
      <c r="O220" s="291"/>
      <c r="P220" s="84">
        <f>LOOKUP(O220,'[11]SCORE2'!M:M,'[11]SCORE2'!L:L)</f>
        <v>0</v>
      </c>
      <c r="Q220" s="291"/>
      <c r="R220" s="255">
        <f>LOOKUP(Q220,'[11]SCORE4'!I:I,'[11]SCORE4'!J:J)</f>
        <v>0</v>
      </c>
      <c r="S220" s="291">
        <v>2.9</v>
      </c>
      <c r="T220" s="127">
        <f>LOOKUP(S220,'[11]SCORE4'!F:F,'[11]SCORE4'!E:E)</f>
        <v>40</v>
      </c>
      <c r="U220" s="291">
        <v>3.94</v>
      </c>
      <c r="V220" s="255">
        <f>LOOKUP(U220,'[11]SCORE4'!G:G,'[11]SCORE4'!E:E)</f>
        <v>30</v>
      </c>
      <c r="W220" s="291">
        <v>15.25</v>
      </c>
      <c r="X220" s="127">
        <f>LOOKUP(W220,'[11]SCORE4'!H:H,'[11]SCORE4'!E:E)</f>
        <v>35</v>
      </c>
      <c r="Y220" s="129">
        <f t="shared" si="3"/>
        <v>165</v>
      </c>
    </row>
    <row r="221" spans="2:25" ht="21.75" customHeight="1" thickBot="1">
      <c r="B221" s="138">
        <v>210</v>
      </c>
      <c r="C221" s="254" t="s">
        <v>775</v>
      </c>
      <c r="D221" s="257">
        <v>2006</v>
      </c>
      <c r="E221" s="257">
        <v>370416</v>
      </c>
      <c r="F221" s="258" t="s">
        <v>418</v>
      </c>
      <c r="G221" s="291">
        <v>10.5</v>
      </c>
      <c r="H221" s="127">
        <f>LOOKUP(G221,'[13]SCORE4'!B:B,'[13]SCORE4'!A:A)</f>
        <v>55</v>
      </c>
      <c r="I221" s="292"/>
      <c r="J221" s="84">
        <f>LOOKUP(I221,'[13]SCORE2'!E:E,'[13]SCORE2'!D:D)</f>
        <v>0</v>
      </c>
      <c r="K221" s="292"/>
      <c r="L221" s="127">
        <f>LOOKUP(K221,'[13]SCORE4'!C:C,'[13]SCORE4'!A:A)</f>
        <v>0</v>
      </c>
      <c r="M221" s="292"/>
      <c r="N221" s="255">
        <f>LOOKUP(M221,'[13]SCORE4'!D:D,'[13]SCORE4'!A:A)</f>
        <v>0</v>
      </c>
      <c r="O221" s="291"/>
      <c r="P221" s="84">
        <f>LOOKUP(O221,'[13]SCORE2'!M:M,'[13]SCORE2'!L:L)</f>
        <v>0</v>
      </c>
      <c r="Q221" s="291"/>
      <c r="R221" s="255">
        <f>LOOKUP(Q221,'[13]SCORE4'!I:I,'[13]SCORE4'!J:J)</f>
        <v>0</v>
      </c>
      <c r="S221" s="291">
        <v>2.86</v>
      </c>
      <c r="T221" s="127">
        <f>LOOKUP(S221,'[13]SCORE4'!F:F,'[13]SCORE4'!E:E)</f>
        <v>40</v>
      </c>
      <c r="U221" s="291">
        <v>4.5</v>
      </c>
      <c r="V221" s="255">
        <f>LOOKUP(U221,'[13]SCORE4'!G:G,'[13]SCORE4'!E:E)</f>
        <v>35</v>
      </c>
      <c r="W221" s="291">
        <v>13.43</v>
      </c>
      <c r="X221" s="127">
        <f>LOOKUP(W221,'[13]SCORE4'!H:H,'[13]SCORE4'!E:E)</f>
        <v>30</v>
      </c>
      <c r="Y221" s="129">
        <f t="shared" si="3"/>
        <v>160</v>
      </c>
    </row>
    <row r="222" spans="2:25" ht="21.75" customHeight="1">
      <c r="B222" s="133">
        <v>211</v>
      </c>
      <c r="C222" s="274" t="s">
        <v>776</v>
      </c>
      <c r="D222" s="275">
        <v>2006</v>
      </c>
      <c r="E222" s="275">
        <v>370946</v>
      </c>
      <c r="F222" s="258" t="s">
        <v>787</v>
      </c>
      <c r="G222" s="291">
        <v>10.6</v>
      </c>
      <c r="H222" s="127">
        <f>LOOKUP(G222,'[11]SCORE4'!B:B,'[11]SCORE4'!A:A)</f>
        <v>50</v>
      </c>
      <c r="I222" s="292"/>
      <c r="J222" s="84">
        <f>LOOKUP(I222,'[11]SCORE2'!E:E,'[11]SCORE2'!D:D)</f>
        <v>0</v>
      </c>
      <c r="K222" s="292"/>
      <c r="L222" s="127">
        <f>LOOKUP(K222,'[11]SCORE4'!C:C,'[11]SCORE4'!A:A)</f>
        <v>0</v>
      </c>
      <c r="M222" s="292"/>
      <c r="N222" s="255">
        <f>LOOKUP(M222,'[11]SCORE4'!D:D,'[11]SCORE4'!A:A)</f>
        <v>0</v>
      </c>
      <c r="O222" s="291"/>
      <c r="P222" s="84">
        <f>LOOKUP(O222,'[11]SCORE2'!M:M,'[11]SCORE2'!L:L)</f>
        <v>0</v>
      </c>
      <c r="Q222" s="291"/>
      <c r="R222" s="255">
        <f>LOOKUP(Q222,'[11]SCORE4'!I:I,'[11]SCORE4'!J:J)</f>
        <v>0</v>
      </c>
      <c r="S222" s="291">
        <v>2.9</v>
      </c>
      <c r="T222" s="127">
        <f>LOOKUP(S222,'[11]SCORE4'!F:F,'[11]SCORE4'!E:E)</f>
        <v>40</v>
      </c>
      <c r="U222" s="291">
        <v>4.14</v>
      </c>
      <c r="V222" s="255">
        <f>LOOKUP(U222,'[11]SCORE4'!G:G,'[11]SCORE4'!E:E)</f>
        <v>35</v>
      </c>
      <c r="W222" s="291">
        <v>14.47</v>
      </c>
      <c r="X222" s="127">
        <f>LOOKUP(W222,'[11]SCORE4'!H:H,'[11]SCORE4'!E:E)</f>
        <v>35</v>
      </c>
      <c r="Y222" s="129">
        <f t="shared" si="3"/>
        <v>160</v>
      </c>
    </row>
    <row r="223" spans="2:25" ht="21.75" customHeight="1" thickBot="1">
      <c r="B223" s="138">
        <v>212</v>
      </c>
      <c r="C223" s="307" t="s">
        <v>777</v>
      </c>
      <c r="D223" s="257">
        <v>2006</v>
      </c>
      <c r="E223" s="257">
        <v>368094</v>
      </c>
      <c r="F223" s="258" t="s">
        <v>419</v>
      </c>
      <c r="G223" s="291">
        <v>10.8</v>
      </c>
      <c r="H223" s="127">
        <f>LOOKUP(G223,'[13]SCORE4'!B:B,'[13]SCORE4'!A:A)</f>
        <v>45</v>
      </c>
      <c r="I223" s="292"/>
      <c r="J223" s="84">
        <f>LOOKUP(I223,'[13]SCORE2'!E:E,'[13]SCORE2'!D:D)</f>
        <v>0</v>
      </c>
      <c r="K223" s="292"/>
      <c r="L223" s="127">
        <f>LOOKUP(K223,'[13]SCORE4'!C:C,'[13]SCORE4'!A:A)</f>
        <v>0</v>
      </c>
      <c r="M223" s="292"/>
      <c r="N223" s="255">
        <f>LOOKUP(M223,'[13]SCORE4'!D:D,'[13]SCORE4'!A:A)</f>
        <v>0</v>
      </c>
      <c r="O223" s="291"/>
      <c r="P223" s="84">
        <f>LOOKUP(O223,'[13]SCORE2'!M:M,'[13]SCORE2'!L:L)</f>
        <v>0</v>
      </c>
      <c r="Q223" s="291"/>
      <c r="R223" s="255">
        <f>LOOKUP(Q223,'[13]SCORE4'!I:I,'[13]SCORE4'!J:J)</f>
        <v>0</v>
      </c>
      <c r="S223" s="291">
        <v>2.7</v>
      </c>
      <c r="T223" s="127">
        <f>LOOKUP(S223,'[13]SCORE4'!F:F,'[13]SCORE4'!E:E)</f>
        <v>35</v>
      </c>
      <c r="U223" s="291">
        <v>4.34</v>
      </c>
      <c r="V223" s="255">
        <f>LOOKUP(U223,'[13]SCORE4'!G:G,'[13]SCORE4'!E:E)</f>
        <v>35</v>
      </c>
      <c r="W223" s="291">
        <v>17.33</v>
      </c>
      <c r="X223" s="127">
        <f>LOOKUP(W223,'[13]SCORE4'!H:H,'[13]SCORE4'!E:E)</f>
        <v>40</v>
      </c>
      <c r="Y223" s="129">
        <f t="shared" si="3"/>
        <v>155</v>
      </c>
    </row>
    <row r="224" spans="2:25" ht="21.75" customHeight="1">
      <c r="B224" s="133">
        <v>213</v>
      </c>
      <c r="C224" s="254" t="s">
        <v>778</v>
      </c>
      <c r="D224" s="251">
        <v>2007</v>
      </c>
      <c r="E224" s="251">
        <v>367288</v>
      </c>
      <c r="F224" s="258" t="s">
        <v>449</v>
      </c>
      <c r="G224" s="291">
        <v>9.7</v>
      </c>
      <c r="H224" s="127">
        <f>LOOKUP(G224,'[14]SCORE4'!B:B,'[14]SCORE4'!A:A)</f>
        <v>75</v>
      </c>
      <c r="I224" s="292"/>
      <c r="J224" s="84">
        <f>LOOKUP(I224,'[14]SCORE2'!E:E,'[14]SCORE2'!D:D)</f>
        <v>0</v>
      </c>
      <c r="K224" s="292"/>
      <c r="L224" s="127">
        <f>LOOKUP(K224,'[14]SCORE4'!C:C,'[14]SCORE4'!A:A)</f>
        <v>0</v>
      </c>
      <c r="M224" s="292"/>
      <c r="N224" s="255">
        <f>LOOKUP(M224,'[14]SCORE4'!D:D,'[14]SCORE4'!A:A)</f>
        <v>0</v>
      </c>
      <c r="O224" s="291"/>
      <c r="P224" s="84">
        <f>LOOKUP(O224,'[14]SCORE2'!M:M,'[14]SCORE2'!L:L)</f>
        <v>0</v>
      </c>
      <c r="Q224" s="291"/>
      <c r="R224" s="255">
        <f>LOOKUP(Q224,'[14]SCORE4'!I:I,'[14]SCORE4'!J:J)</f>
        <v>0</v>
      </c>
      <c r="S224" s="291">
        <v>2.71</v>
      </c>
      <c r="T224" s="127">
        <f>LOOKUP(S224,'[14]SCORE4'!F:F,'[14]SCORE4'!E:E)</f>
        <v>35</v>
      </c>
      <c r="U224" s="291">
        <v>2.66</v>
      </c>
      <c r="V224" s="255">
        <f>LOOKUP(U224,'[14]SCORE4'!G:G,'[14]SCORE4'!E:E)</f>
        <v>15</v>
      </c>
      <c r="W224" s="291">
        <v>11.96</v>
      </c>
      <c r="X224" s="127">
        <f>LOOKUP(W224,'[14]SCORE4'!H:H,'[14]SCORE4'!E:E)</f>
        <v>25</v>
      </c>
      <c r="Y224" s="129">
        <f t="shared" si="3"/>
        <v>150</v>
      </c>
    </row>
    <row r="225" spans="2:25" ht="21.75" customHeight="1" thickBot="1">
      <c r="B225" s="138">
        <v>214</v>
      </c>
      <c r="C225" s="259" t="s">
        <v>779</v>
      </c>
      <c r="D225" s="260">
        <v>2007</v>
      </c>
      <c r="E225" s="257">
        <v>363250</v>
      </c>
      <c r="F225" s="258" t="s">
        <v>787</v>
      </c>
      <c r="G225" s="291">
        <v>10.8</v>
      </c>
      <c r="H225" s="127">
        <f>LOOKUP(G225,'[11]SCORE4'!B:B,'[11]SCORE4'!A:A)</f>
        <v>45</v>
      </c>
      <c r="I225" s="292"/>
      <c r="J225" s="84">
        <f>LOOKUP(I225,'[11]SCORE2'!E:E,'[11]SCORE2'!D:D)</f>
        <v>0</v>
      </c>
      <c r="K225" s="292"/>
      <c r="L225" s="127">
        <f>LOOKUP(K225,'[11]SCORE4'!C:C,'[11]SCORE4'!A:A)</f>
        <v>0</v>
      </c>
      <c r="M225" s="292"/>
      <c r="N225" s="255">
        <f>LOOKUP(M225,'[11]SCORE4'!D:D,'[11]SCORE4'!A:A)</f>
        <v>0</v>
      </c>
      <c r="O225" s="291"/>
      <c r="P225" s="84">
        <f>LOOKUP(O225,'[11]SCORE2'!M:M,'[11]SCORE2'!L:L)</f>
        <v>0</v>
      </c>
      <c r="Q225" s="291"/>
      <c r="R225" s="255">
        <f>LOOKUP(Q225,'[11]SCORE4'!I:I,'[11]SCORE4'!J:J)</f>
        <v>0</v>
      </c>
      <c r="S225" s="291">
        <v>3.16</v>
      </c>
      <c r="T225" s="127">
        <f>LOOKUP(S225,'[11]SCORE4'!F:F,'[11]SCORE4'!E:E)</f>
        <v>50</v>
      </c>
      <c r="U225" s="291">
        <v>4.09</v>
      </c>
      <c r="V225" s="255">
        <f>LOOKUP(U225,'[11]SCORE4'!G:G,'[11]SCORE4'!E:E)</f>
        <v>30</v>
      </c>
      <c r="W225" s="291">
        <v>11.37</v>
      </c>
      <c r="X225" s="127">
        <f>LOOKUP(W225,'[11]SCORE4'!H:H,'[11]SCORE4'!E:E)</f>
        <v>25</v>
      </c>
      <c r="Y225" s="129">
        <f t="shared" si="3"/>
        <v>150</v>
      </c>
    </row>
    <row r="226" spans="2:25" ht="21.75" customHeight="1">
      <c r="B226" s="133">
        <v>215</v>
      </c>
      <c r="C226" s="259" t="s">
        <v>780</v>
      </c>
      <c r="D226" s="260">
        <v>2006</v>
      </c>
      <c r="E226" s="260">
        <v>371448</v>
      </c>
      <c r="F226" s="258" t="s">
        <v>787</v>
      </c>
      <c r="G226" s="291">
        <v>9.2</v>
      </c>
      <c r="H226" s="127">
        <f>LOOKUP(G226,'[11]SCORE4'!B:B,'[11]SCORE4'!A:A)</f>
        <v>85</v>
      </c>
      <c r="I226" s="292"/>
      <c r="J226" s="84">
        <f>LOOKUP(I226,'[11]SCORE2'!E:E,'[11]SCORE2'!D:D)</f>
        <v>0</v>
      </c>
      <c r="K226" s="292"/>
      <c r="L226" s="127">
        <f>LOOKUP(K226,'[11]SCORE4'!C:C,'[11]SCORE4'!A:A)</f>
        <v>0</v>
      </c>
      <c r="M226" s="292"/>
      <c r="N226" s="255">
        <f>LOOKUP(M226,'[11]SCORE4'!D:D,'[11]SCORE4'!A:A)</f>
        <v>0</v>
      </c>
      <c r="O226" s="291"/>
      <c r="P226" s="84">
        <f>LOOKUP(O226,'[11]SCORE2'!M:M,'[11]SCORE2'!L:L)</f>
        <v>0</v>
      </c>
      <c r="Q226" s="291"/>
      <c r="R226" s="255">
        <f>LOOKUP(Q226,'[11]SCORE4'!I:I,'[11]SCORE4'!J:J)</f>
        <v>0</v>
      </c>
      <c r="S226" s="291">
        <v>3.35</v>
      </c>
      <c r="T226" s="127">
        <f>LOOKUP(S226,'[11]SCORE4'!F:F,'[11]SCORE4'!E:E)</f>
        <v>55</v>
      </c>
      <c r="U226" s="291">
        <v>0</v>
      </c>
      <c r="V226" s="255">
        <f>LOOKUP(U226,'[11]SCORE4'!G:G,'[11]SCORE4'!E:E)</f>
        <v>0</v>
      </c>
      <c r="W226" s="291">
        <v>0</v>
      </c>
      <c r="X226" s="127">
        <f>LOOKUP(W226,'[11]SCORE4'!H:H,'[11]SCORE4'!E:E)</f>
        <v>0</v>
      </c>
      <c r="Y226" s="129">
        <f t="shared" si="3"/>
        <v>140</v>
      </c>
    </row>
    <row r="227" spans="2:25" ht="21.75" customHeight="1" thickBot="1">
      <c r="B227" s="138">
        <v>216</v>
      </c>
      <c r="C227" s="307" t="s">
        <v>781</v>
      </c>
      <c r="D227" s="257">
        <v>2007</v>
      </c>
      <c r="E227" s="257">
        <v>368098</v>
      </c>
      <c r="F227" s="258" t="s">
        <v>419</v>
      </c>
      <c r="G227" s="291">
        <v>11.4</v>
      </c>
      <c r="H227" s="127">
        <f>LOOKUP(G227,'[13]SCORE4'!B:B,'[13]SCORE4'!A:A)</f>
        <v>30</v>
      </c>
      <c r="I227" s="292"/>
      <c r="J227" s="84">
        <f>LOOKUP(I227,'[13]SCORE2'!E:E,'[13]SCORE2'!D:D)</f>
        <v>0</v>
      </c>
      <c r="K227" s="292"/>
      <c r="L227" s="127">
        <f>LOOKUP(K227,'[13]SCORE4'!C:C,'[13]SCORE4'!A:A)</f>
        <v>0</v>
      </c>
      <c r="M227" s="292"/>
      <c r="N227" s="255">
        <f>LOOKUP(M227,'[13]SCORE4'!D:D,'[13]SCORE4'!A:A)</f>
        <v>0</v>
      </c>
      <c r="O227" s="291"/>
      <c r="P227" s="84">
        <f>LOOKUP(O227,'[13]SCORE2'!M:M,'[13]SCORE2'!L:L)</f>
        <v>0</v>
      </c>
      <c r="Q227" s="291"/>
      <c r="R227" s="255">
        <f>LOOKUP(Q227,'[13]SCORE4'!I:I,'[13]SCORE4'!J:J)</f>
        <v>0</v>
      </c>
      <c r="S227" s="291">
        <v>2.84</v>
      </c>
      <c r="T227" s="127">
        <f>LOOKUP(S227,'[13]SCORE4'!F:F,'[13]SCORE4'!E:E)</f>
        <v>40</v>
      </c>
      <c r="U227" s="291">
        <v>3.29</v>
      </c>
      <c r="V227" s="255">
        <f>LOOKUP(U227,'[13]SCORE4'!G:G,'[13]SCORE4'!E:E)</f>
        <v>20</v>
      </c>
      <c r="W227" s="291">
        <v>14.42</v>
      </c>
      <c r="X227" s="127">
        <f>LOOKUP(W227,'[13]SCORE4'!H:H,'[13]SCORE4'!E:E)</f>
        <v>35</v>
      </c>
      <c r="Y227" s="129">
        <f t="shared" si="3"/>
        <v>125</v>
      </c>
    </row>
    <row r="228" spans="2:25" ht="21.75" customHeight="1">
      <c r="B228" s="133">
        <v>217</v>
      </c>
      <c r="C228" s="254" t="s">
        <v>782</v>
      </c>
      <c r="D228" s="303">
        <v>2007</v>
      </c>
      <c r="E228" s="312">
        <v>372974</v>
      </c>
      <c r="F228" s="258" t="s">
        <v>397</v>
      </c>
      <c r="G228" s="291"/>
      <c r="H228" s="127">
        <f>LOOKUP(G228,'[12]SCORE4'!B:B,'[12]SCORE4'!A:A)</f>
        <v>0</v>
      </c>
      <c r="I228" s="292"/>
      <c r="J228" s="84">
        <f>LOOKUP(I228,'[12]SCORE2'!E:E,'[12]SCORE2'!D:D)</f>
        <v>0</v>
      </c>
      <c r="K228" s="292"/>
      <c r="L228" s="127">
        <f>LOOKUP(K228,'[12]SCORE4'!C:C,'[12]SCORE4'!A:A)</f>
        <v>0</v>
      </c>
      <c r="M228" s="292"/>
      <c r="N228" s="255">
        <f>LOOKUP(M228,'[12]SCORE4'!D:D,'[12]SCORE4'!A:A)</f>
        <v>0</v>
      </c>
      <c r="O228" s="291"/>
      <c r="P228" s="84">
        <f>LOOKUP(O228,'[12]SCORE2'!M:M,'[12]SCORE2'!L:L)</f>
        <v>0</v>
      </c>
      <c r="Q228" s="291"/>
      <c r="R228" s="255">
        <f>LOOKUP(Q228,'[12]SCORE4'!I:I,'[12]SCORE4'!J:J)</f>
        <v>0</v>
      </c>
      <c r="S228" s="291"/>
      <c r="T228" s="127">
        <f>LOOKUP(S228,'[12]SCORE4'!F:F,'[12]SCORE4'!E:E)</f>
        <v>0</v>
      </c>
      <c r="U228" s="291">
        <v>6.43</v>
      </c>
      <c r="V228" s="255">
        <f>LOOKUP(U228,'[12]SCORE4'!G:G,'[12]SCORE4'!E:E)</f>
        <v>60</v>
      </c>
      <c r="W228" s="291">
        <v>23.72</v>
      </c>
      <c r="X228" s="127">
        <f>LOOKUP(W228,'[12]SCORE4'!H:H,'[12]SCORE4'!E:E)</f>
        <v>55</v>
      </c>
      <c r="Y228" s="129">
        <f t="shared" si="3"/>
        <v>115</v>
      </c>
    </row>
    <row r="229" spans="2:25" ht="21.75" customHeight="1" thickBot="1">
      <c r="B229" s="138">
        <v>218</v>
      </c>
      <c r="C229" s="254" t="s">
        <v>783</v>
      </c>
      <c r="D229" s="314">
        <v>2007</v>
      </c>
      <c r="E229" s="314">
        <v>365861</v>
      </c>
      <c r="F229" s="258" t="s">
        <v>397</v>
      </c>
      <c r="G229" s="291"/>
      <c r="H229" s="127">
        <f>LOOKUP(G229,'[12]SCORE4'!B:B,'[12]SCORE4'!A:A)</f>
        <v>0</v>
      </c>
      <c r="I229" s="292"/>
      <c r="J229" s="84">
        <f>LOOKUP(I229,'[12]SCORE2'!E:E,'[12]SCORE2'!D:D)</f>
        <v>0</v>
      </c>
      <c r="K229" s="292"/>
      <c r="L229" s="127">
        <f>LOOKUP(K229,'[12]SCORE4'!C:C,'[12]SCORE4'!A:A)</f>
        <v>0</v>
      </c>
      <c r="M229" s="292"/>
      <c r="N229" s="255">
        <f>LOOKUP(M229,'[12]SCORE4'!D:D,'[12]SCORE4'!A:A)</f>
        <v>0</v>
      </c>
      <c r="O229" s="291"/>
      <c r="P229" s="84">
        <f>LOOKUP(O229,'[12]SCORE2'!M:M,'[12]SCORE2'!L:L)</f>
        <v>0</v>
      </c>
      <c r="Q229" s="291"/>
      <c r="R229" s="255">
        <f>LOOKUP(Q229,'[12]SCORE4'!I:I,'[12]SCORE4'!J:J)</f>
        <v>0</v>
      </c>
      <c r="S229" s="291"/>
      <c r="T229" s="127">
        <f>LOOKUP(S229,'[12]SCORE4'!F:F,'[12]SCORE4'!E:E)</f>
        <v>0</v>
      </c>
      <c r="U229" s="291">
        <v>5.24</v>
      </c>
      <c r="V229" s="255">
        <f>LOOKUP(U229,'[12]SCORE4'!G:G,'[12]SCORE4'!E:E)</f>
        <v>45</v>
      </c>
      <c r="W229" s="291">
        <v>19.21</v>
      </c>
      <c r="X229" s="127">
        <f>LOOKUP(W229,'[12]SCORE4'!H:H,'[12]SCORE4'!E:E)</f>
        <v>45</v>
      </c>
      <c r="Y229" s="129">
        <f t="shared" si="3"/>
        <v>90</v>
      </c>
    </row>
    <row r="230" spans="2:25" ht="21.75" customHeight="1">
      <c r="B230" s="133">
        <v>219</v>
      </c>
      <c r="C230" s="254" t="s">
        <v>784</v>
      </c>
      <c r="D230" s="251">
        <v>2007</v>
      </c>
      <c r="E230" s="251">
        <v>366190</v>
      </c>
      <c r="F230" s="258" t="s">
        <v>449</v>
      </c>
      <c r="G230" s="291">
        <v>12.7</v>
      </c>
      <c r="H230" s="127">
        <f>LOOKUP(G230,'[14]SCORE4'!B:B,'[14]SCORE4'!A:A)</f>
        <v>10</v>
      </c>
      <c r="I230" s="292"/>
      <c r="J230" s="84">
        <f>LOOKUP(I230,'[14]SCORE2'!E:E,'[14]SCORE2'!D:D)</f>
        <v>0</v>
      </c>
      <c r="K230" s="292"/>
      <c r="L230" s="127">
        <f>LOOKUP(K230,'[14]SCORE4'!C:C,'[14]SCORE4'!A:A)</f>
        <v>0</v>
      </c>
      <c r="M230" s="292"/>
      <c r="N230" s="255">
        <f>LOOKUP(M230,'[14]SCORE4'!D:D,'[14]SCORE4'!A:A)</f>
        <v>0</v>
      </c>
      <c r="O230" s="291"/>
      <c r="P230" s="84">
        <f>LOOKUP(O230,'[14]SCORE2'!M:M,'[14]SCORE2'!L:L)</f>
        <v>0</v>
      </c>
      <c r="Q230" s="291"/>
      <c r="R230" s="255">
        <f>LOOKUP(Q230,'[14]SCORE4'!I:I,'[14]SCORE4'!J:J)</f>
        <v>0</v>
      </c>
      <c r="S230" s="291">
        <v>0</v>
      </c>
      <c r="T230" s="127">
        <f>LOOKUP(S230,'[14]SCORE4'!F:F,'[14]SCORE4'!E:E)</f>
        <v>0</v>
      </c>
      <c r="U230" s="291">
        <v>3.3</v>
      </c>
      <c r="V230" s="255">
        <f>LOOKUP(U230,'[14]SCORE4'!G:G,'[14]SCORE4'!E:E)</f>
        <v>20</v>
      </c>
      <c r="W230" s="291">
        <v>12.6</v>
      </c>
      <c r="X230" s="127">
        <f>LOOKUP(W230,'[14]SCORE4'!H:H,'[14]SCORE4'!E:E)</f>
        <v>30</v>
      </c>
      <c r="Y230" s="129">
        <f t="shared" si="3"/>
        <v>60</v>
      </c>
    </row>
    <row r="231" spans="2:25" ht="21.75" customHeight="1" thickBot="1">
      <c r="B231" s="138">
        <v>220</v>
      </c>
      <c r="C231" s="254" t="s">
        <v>785</v>
      </c>
      <c r="D231" s="269">
        <v>2007</v>
      </c>
      <c r="E231" s="269">
        <v>375287</v>
      </c>
      <c r="F231" s="258" t="s">
        <v>397</v>
      </c>
      <c r="G231" s="291"/>
      <c r="H231" s="127">
        <f>LOOKUP(G231,'[12]SCORE4'!B:B,'[12]SCORE4'!A:A)</f>
        <v>0</v>
      </c>
      <c r="I231" s="292"/>
      <c r="J231" s="84">
        <f>LOOKUP(I231,'[12]SCORE2'!E:E,'[12]SCORE2'!D:D)</f>
        <v>0</v>
      </c>
      <c r="K231" s="292"/>
      <c r="L231" s="127">
        <f>LOOKUP(K231,'[12]SCORE4'!C:C,'[12]SCORE4'!A:A)</f>
        <v>0</v>
      </c>
      <c r="M231" s="292"/>
      <c r="N231" s="255">
        <f>LOOKUP(M231,'[12]SCORE4'!D:D,'[12]SCORE4'!A:A)</f>
        <v>0</v>
      </c>
      <c r="O231" s="291"/>
      <c r="P231" s="84">
        <f>LOOKUP(O231,'[12]SCORE2'!M:M,'[12]SCORE2'!L:L)</f>
        <v>0</v>
      </c>
      <c r="Q231" s="291"/>
      <c r="R231" s="255">
        <f>LOOKUP(Q231,'[12]SCORE4'!I:I,'[12]SCORE4'!J:J)</f>
        <v>0</v>
      </c>
      <c r="S231" s="291"/>
      <c r="T231" s="127">
        <f>LOOKUP(S231,'[12]SCORE4'!F:F,'[12]SCORE4'!E:E)</f>
        <v>0</v>
      </c>
      <c r="U231" s="291"/>
      <c r="V231" s="255">
        <f>LOOKUP(U231,'[12]SCORE4'!G:G,'[12]SCORE4'!E:E)</f>
        <v>0</v>
      </c>
      <c r="W231" s="291">
        <v>19.51</v>
      </c>
      <c r="X231" s="127">
        <f>LOOKUP(W231,'[12]SCORE4'!H:H,'[12]SCORE4'!E:E)</f>
        <v>45</v>
      </c>
      <c r="Y231" s="129">
        <f t="shared" si="3"/>
        <v>45</v>
      </c>
    </row>
    <row r="232" spans="2:25" ht="21.75" customHeight="1">
      <c r="B232" s="133">
        <v>221</v>
      </c>
      <c r="C232" s="254" t="s">
        <v>786</v>
      </c>
      <c r="D232" s="303">
        <v>2007</v>
      </c>
      <c r="E232" s="315">
        <v>374853</v>
      </c>
      <c r="F232" s="258" t="s">
        <v>397</v>
      </c>
      <c r="G232" s="291"/>
      <c r="H232" s="127">
        <f>LOOKUP(G232,'[12]SCORE4'!B:B,'[12]SCORE4'!A:A)</f>
        <v>0</v>
      </c>
      <c r="I232" s="292"/>
      <c r="J232" s="84">
        <f>LOOKUP(I232,'[12]SCORE2'!E:E,'[12]SCORE2'!D:D)</f>
        <v>0</v>
      </c>
      <c r="K232" s="292"/>
      <c r="L232" s="127">
        <f>LOOKUP(K232,'[12]SCORE4'!C:C,'[12]SCORE4'!A:A)</f>
        <v>0</v>
      </c>
      <c r="M232" s="292"/>
      <c r="N232" s="255">
        <f>LOOKUP(M232,'[12]SCORE4'!D:D,'[12]SCORE4'!A:A)</f>
        <v>0</v>
      </c>
      <c r="O232" s="291"/>
      <c r="P232" s="84">
        <f>LOOKUP(O232,'[12]SCORE2'!M:M,'[12]SCORE2'!L:L)</f>
        <v>0</v>
      </c>
      <c r="Q232" s="291"/>
      <c r="R232" s="255">
        <f>LOOKUP(Q232,'[12]SCORE4'!I:I,'[12]SCORE4'!J:J)</f>
        <v>0</v>
      </c>
      <c r="S232" s="291"/>
      <c r="T232" s="127">
        <f>LOOKUP(S232,'[12]SCORE4'!F:F,'[12]SCORE4'!E:E)</f>
        <v>0</v>
      </c>
      <c r="U232" s="291"/>
      <c r="V232" s="255">
        <f>LOOKUP(U232,'[12]SCORE4'!G:G,'[12]SCORE4'!E:E)</f>
        <v>0</v>
      </c>
      <c r="W232" s="291">
        <v>17.78</v>
      </c>
      <c r="X232" s="127">
        <f>LOOKUP(W232,'[12]SCORE4'!H:H,'[12]SCORE4'!E:E)</f>
        <v>40</v>
      </c>
      <c r="Y232" s="129">
        <f t="shared" si="3"/>
        <v>40</v>
      </c>
    </row>
    <row r="233" spans="3:25" ht="15.75">
      <c r="C233" s="316"/>
      <c r="D233" s="317"/>
      <c r="E233" s="317"/>
      <c r="F233" s="317"/>
      <c r="G233" s="318"/>
      <c r="H233" s="319"/>
      <c r="I233" s="320"/>
      <c r="J233" s="321"/>
      <c r="K233" s="320"/>
      <c r="L233" s="321"/>
      <c r="M233" s="322"/>
      <c r="N233" s="321"/>
      <c r="O233" s="323"/>
      <c r="P233" s="321"/>
      <c r="Q233" s="318"/>
      <c r="R233" s="321"/>
      <c r="S233" s="318"/>
      <c r="T233" s="321"/>
      <c r="U233" s="318"/>
      <c r="V233" s="321"/>
      <c r="W233" s="323"/>
      <c r="X233" s="321"/>
      <c r="Y233" s="324"/>
    </row>
    <row r="234" spans="3:25" ht="15.75">
      <c r="C234" s="325" t="s">
        <v>402</v>
      </c>
      <c r="D234" s="317"/>
      <c r="E234" s="317"/>
      <c r="F234" s="317"/>
      <c r="G234" s="318"/>
      <c r="H234" s="319"/>
      <c r="I234" s="320"/>
      <c r="J234" s="321"/>
      <c r="K234" s="320"/>
      <c r="L234" s="321"/>
      <c r="M234" s="322"/>
      <c r="N234" s="321"/>
      <c r="O234" s="323"/>
      <c r="P234" s="321"/>
      <c r="Q234" s="318"/>
      <c r="R234" s="321"/>
      <c r="S234" s="318"/>
      <c r="T234" s="321"/>
      <c r="U234" s="318"/>
      <c r="V234" s="321"/>
      <c r="W234" s="323"/>
      <c r="X234" s="321"/>
      <c r="Y234" s="324"/>
    </row>
    <row r="235" spans="3:25" ht="15.75">
      <c r="C235" s="326" t="s">
        <v>403</v>
      </c>
      <c r="D235" s="317"/>
      <c r="E235" s="317"/>
      <c r="F235" s="317"/>
      <c r="G235" s="318"/>
      <c r="H235" s="319"/>
      <c r="I235" s="320"/>
      <c r="J235" s="321"/>
      <c r="K235" s="320"/>
      <c r="L235" s="321"/>
      <c r="M235" s="322"/>
      <c r="N235" s="321"/>
      <c r="O235" s="323"/>
      <c r="P235" s="321"/>
      <c r="Q235" s="318"/>
      <c r="R235" s="321"/>
      <c r="S235" s="318"/>
      <c r="T235" s="321"/>
      <c r="U235" s="318"/>
      <c r="V235" s="321"/>
      <c r="W235" s="323"/>
      <c r="X235" s="321"/>
      <c r="Y235" s="324"/>
    </row>
    <row r="236" spans="3:25" ht="15.75">
      <c r="C236" s="316"/>
      <c r="D236" s="317"/>
      <c r="E236" s="317"/>
      <c r="F236" s="317"/>
      <c r="G236" s="318"/>
      <c r="H236" s="319"/>
      <c r="I236" s="320"/>
      <c r="J236" s="321"/>
      <c r="K236" s="320"/>
      <c r="L236" s="321"/>
      <c r="M236" s="322"/>
      <c r="N236" s="321"/>
      <c r="O236" s="323"/>
      <c r="P236" s="321"/>
      <c r="Q236" s="318"/>
      <c r="R236" s="321"/>
      <c r="S236" s="318"/>
      <c r="T236" s="321"/>
      <c r="U236" s="318"/>
      <c r="V236" s="321"/>
      <c r="W236" s="323"/>
      <c r="X236" s="321"/>
      <c r="Y236" s="324"/>
    </row>
    <row r="237" spans="3:25" ht="15.75">
      <c r="C237" s="316"/>
      <c r="D237" s="317"/>
      <c r="E237" s="317"/>
      <c r="F237" s="317"/>
      <c r="G237" s="318"/>
      <c r="H237" s="319"/>
      <c r="I237" s="320"/>
      <c r="J237" s="321"/>
      <c r="K237" s="320"/>
      <c r="L237" s="321"/>
      <c r="M237" s="322"/>
      <c r="N237" s="321"/>
      <c r="O237" s="323"/>
      <c r="P237" s="321"/>
      <c r="Q237" s="318"/>
      <c r="R237" s="321"/>
      <c r="S237" s="318"/>
      <c r="T237" s="321"/>
      <c r="U237" s="318"/>
      <c r="V237" s="321"/>
      <c r="W237" s="323"/>
      <c r="X237" s="321"/>
      <c r="Y237" s="324"/>
    </row>
    <row r="238" spans="3:25" ht="15.75">
      <c r="C238" s="316"/>
      <c r="D238" s="317"/>
      <c r="E238" s="317"/>
      <c r="F238" s="317"/>
      <c r="G238" s="318"/>
      <c r="H238" s="319"/>
      <c r="I238" s="320"/>
      <c r="J238" s="321"/>
      <c r="K238" s="320"/>
      <c r="L238" s="321"/>
      <c r="M238" s="322"/>
      <c r="N238" s="321"/>
      <c r="O238" s="323"/>
      <c r="P238" s="321"/>
      <c r="Q238" s="318"/>
      <c r="R238" s="321"/>
      <c r="S238" s="318"/>
      <c r="T238" s="321"/>
      <c r="U238" s="318"/>
      <c r="V238" s="321"/>
      <c r="W238" s="323"/>
      <c r="X238" s="321"/>
      <c r="Y238" s="324"/>
    </row>
    <row r="239" spans="3:25" ht="15.75">
      <c r="C239" s="316"/>
      <c r="D239" s="317"/>
      <c r="E239" s="317"/>
      <c r="F239" s="317"/>
      <c r="G239" s="318"/>
      <c r="H239" s="319"/>
      <c r="I239" s="320"/>
      <c r="J239" s="321"/>
      <c r="K239" s="320"/>
      <c r="L239" s="321"/>
      <c r="M239" s="322"/>
      <c r="N239" s="321"/>
      <c r="O239" s="323"/>
      <c r="P239" s="321"/>
      <c r="Q239" s="318"/>
      <c r="R239" s="321"/>
      <c r="S239" s="318"/>
      <c r="T239" s="321"/>
      <c r="U239" s="318"/>
      <c r="V239" s="321"/>
      <c r="W239" s="323"/>
      <c r="X239" s="321"/>
      <c r="Y239" s="324"/>
    </row>
    <row r="240" spans="3:25" ht="15.75">
      <c r="C240" s="316"/>
      <c r="D240" s="317"/>
      <c r="E240" s="317"/>
      <c r="F240" s="317"/>
      <c r="G240" s="318"/>
      <c r="H240" s="319"/>
      <c r="I240" s="320"/>
      <c r="J240" s="321"/>
      <c r="K240" s="320"/>
      <c r="L240" s="321"/>
      <c r="M240" s="322"/>
      <c r="N240" s="321"/>
      <c r="O240" s="323"/>
      <c r="P240" s="321"/>
      <c r="Q240" s="318"/>
      <c r="R240" s="321"/>
      <c r="S240" s="318"/>
      <c r="T240" s="321"/>
      <c r="U240" s="318"/>
      <c r="V240" s="321"/>
      <c r="W240" s="323"/>
      <c r="X240" s="321"/>
      <c r="Y240" s="324"/>
    </row>
    <row r="241" spans="3:25" ht="15.75">
      <c r="C241" s="316"/>
      <c r="D241" s="317"/>
      <c r="E241" s="317"/>
      <c r="F241" s="317"/>
      <c r="G241" s="318"/>
      <c r="H241" s="319"/>
      <c r="I241" s="320"/>
      <c r="J241" s="321"/>
      <c r="K241" s="320"/>
      <c r="L241" s="321"/>
      <c r="M241" s="322"/>
      <c r="N241" s="321"/>
      <c r="O241" s="323"/>
      <c r="P241" s="321"/>
      <c r="Q241" s="318"/>
      <c r="R241" s="321"/>
      <c r="S241" s="318"/>
      <c r="T241" s="321"/>
      <c r="U241" s="318"/>
      <c r="V241" s="321"/>
      <c r="W241" s="323"/>
      <c r="X241" s="321"/>
      <c r="Y241" s="324"/>
    </row>
    <row r="242" spans="3:25" ht="15.75">
      <c r="C242" s="316"/>
      <c r="D242" s="317"/>
      <c r="E242" s="317"/>
      <c r="F242" s="317"/>
      <c r="G242" s="318"/>
      <c r="H242" s="319"/>
      <c r="I242" s="320"/>
      <c r="J242" s="321"/>
      <c r="K242" s="320"/>
      <c r="L242" s="321"/>
      <c r="M242" s="322"/>
      <c r="N242" s="321"/>
      <c r="O242" s="323"/>
      <c r="P242" s="321"/>
      <c r="Q242" s="318"/>
      <c r="R242" s="321"/>
      <c r="S242" s="318"/>
      <c r="T242" s="321"/>
      <c r="U242" s="318"/>
      <c r="V242" s="321"/>
      <c r="W242" s="323"/>
      <c r="X242" s="321"/>
      <c r="Y242" s="324"/>
    </row>
    <row r="243" spans="3:25" ht="18">
      <c r="C243" s="206"/>
      <c r="D243" s="191"/>
      <c r="E243" s="191"/>
      <c r="F243" s="191"/>
      <c r="G243" s="134"/>
      <c r="H243" s="143">
        <f>LOOKUP(G243,'[9]SCORE4'!B:B,'[9]SCORE4'!A:A)</f>
        <v>0</v>
      </c>
      <c r="I243" s="136"/>
      <c r="J243" s="135">
        <f>LOOKUP(I243,'[9]SCORE2'!E:E,'[9]SCORE2'!D:D)</f>
        <v>0</v>
      </c>
      <c r="K243" s="136"/>
      <c r="L243" s="143">
        <f>LOOKUP(K243,'[9]SCORE4'!C:C,'[9]SCORE4'!A:A)</f>
        <v>0</v>
      </c>
      <c r="M243" s="136"/>
      <c r="N243" s="137">
        <f>LOOKUP(M243,'[9]SCORE4'!D:D,'[9]SCORE4'!A:A)</f>
        <v>0</v>
      </c>
      <c r="O243" s="134"/>
      <c r="P243" s="135">
        <f>LOOKUP(O243,'[9]SCORE2'!M:M,'[9]SCORE2'!L:L)</f>
        <v>0</v>
      </c>
      <c r="Q243" s="134"/>
      <c r="R243" s="137">
        <f>LOOKUP(Q243,'[9]SCORE4'!I:I,'[9]SCORE4'!J:J)</f>
        <v>0</v>
      </c>
      <c r="S243" s="134"/>
      <c r="T243" s="143">
        <f>LOOKUP(S243,'[9]SCORE4'!F:F,'[9]SCORE4'!E:E)</f>
        <v>0</v>
      </c>
      <c r="U243" s="134"/>
      <c r="V243" s="137">
        <f>LOOKUP(U243,'[9]SCORE4'!G:G,'[9]SCORE4'!E:E)</f>
        <v>0</v>
      </c>
      <c r="W243" s="134"/>
      <c r="X243" s="143">
        <f>LOOKUP(W243,'[9]SCORE4'!H:H,'[9]SCORE4'!E:E)</f>
        <v>0</v>
      </c>
      <c r="Y243" s="142">
        <f aca="true" t="shared" si="4" ref="Y243:Y270">H243+J243+L243+N243+P243+R243+T243+V243+X243</f>
        <v>0</v>
      </c>
    </row>
    <row r="244" spans="3:25" ht="18">
      <c r="C244" s="190"/>
      <c r="D244" s="207"/>
      <c r="E244" s="191"/>
      <c r="F244" s="191"/>
      <c r="G244" s="134"/>
      <c r="H244" s="143">
        <f>LOOKUP(G244,'[9]SCORE4'!B:B,'[9]SCORE4'!A:A)</f>
        <v>0</v>
      </c>
      <c r="I244" s="136"/>
      <c r="J244" s="135">
        <f>LOOKUP(I244,'[9]SCORE2'!E:E,'[9]SCORE2'!D:D)</f>
        <v>0</v>
      </c>
      <c r="K244" s="136"/>
      <c r="L244" s="143">
        <f>LOOKUP(K244,'[9]SCORE4'!C:C,'[9]SCORE4'!A:A)</f>
        <v>0</v>
      </c>
      <c r="M244" s="136"/>
      <c r="N244" s="137">
        <f>LOOKUP(M244,'[9]SCORE4'!D:D,'[9]SCORE4'!A:A)</f>
        <v>0</v>
      </c>
      <c r="O244" s="134"/>
      <c r="P244" s="135">
        <f>LOOKUP(O244,'[9]SCORE2'!M:M,'[9]SCORE2'!L:L)</f>
        <v>0</v>
      </c>
      <c r="Q244" s="134"/>
      <c r="R244" s="137">
        <f>LOOKUP(Q244,'[9]SCORE4'!I:I,'[9]SCORE4'!J:J)</f>
        <v>0</v>
      </c>
      <c r="S244" s="134"/>
      <c r="T244" s="143">
        <f>LOOKUP(S244,'[9]SCORE4'!F:F,'[9]SCORE4'!E:E)</f>
        <v>0</v>
      </c>
      <c r="U244" s="134"/>
      <c r="V244" s="137">
        <f>LOOKUP(U244,'[9]SCORE4'!G:G,'[9]SCORE4'!E:E)</f>
        <v>0</v>
      </c>
      <c r="W244" s="134"/>
      <c r="X244" s="143">
        <f>LOOKUP(W244,'[9]SCORE4'!H:H,'[9]SCORE4'!E:E)</f>
        <v>0</v>
      </c>
      <c r="Y244" s="142">
        <f t="shared" si="4"/>
        <v>0</v>
      </c>
    </row>
    <row r="245" spans="3:25" ht="18">
      <c r="C245" s="173"/>
      <c r="D245" s="209"/>
      <c r="E245" s="177"/>
      <c r="F245" s="169"/>
      <c r="G245" s="134"/>
      <c r="H245" s="143">
        <f>LOOKUP(G245,SCORE4!B:B,SCORE4!A:A)</f>
        <v>0</v>
      </c>
      <c r="I245" s="136"/>
      <c r="J245" s="135">
        <f>LOOKUP(I245,SCORE2!E:E,SCORE2!D:D)</f>
        <v>0</v>
      </c>
      <c r="K245" s="136"/>
      <c r="L245" s="143">
        <f>LOOKUP(K245,SCORE4!C:C,SCORE4!A:A)</f>
        <v>0</v>
      </c>
      <c r="M245" s="136"/>
      <c r="N245" s="137">
        <f>LOOKUP(M245,SCORE4!D:D,SCORE4!A:A)</f>
        <v>0</v>
      </c>
      <c r="O245" s="134"/>
      <c r="P245" s="135">
        <f>LOOKUP(O245,SCORE2!M:M,SCORE2!L:L)</f>
        <v>0</v>
      </c>
      <c r="Q245" s="134"/>
      <c r="R245" s="137">
        <f>LOOKUP(Q245,SCORE4!I:I,SCORE4!J:J)</f>
        <v>0</v>
      </c>
      <c r="S245" s="134"/>
      <c r="T245" s="143">
        <f>LOOKUP(S245,SCORE4!F:F,SCORE4!E:E)</f>
        <v>0</v>
      </c>
      <c r="U245" s="134"/>
      <c r="V245" s="137">
        <f>LOOKUP(U245,SCORE4!G:G,SCORE4!E:E)</f>
        <v>0</v>
      </c>
      <c r="W245" s="134"/>
      <c r="X245" s="143">
        <f>LOOKUP(W245,SCORE4!H:H,SCORE4!E:E)</f>
        <v>0</v>
      </c>
      <c r="Y245" s="142">
        <f t="shared" si="4"/>
        <v>0</v>
      </c>
    </row>
    <row r="246" spans="3:25" ht="18">
      <c r="C246" s="173"/>
      <c r="D246" s="209"/>
      <c r="E246" s="177"/>
      <c r="F246" s="169"/>
      <c r="G246" s="134"/>
      <c r="H246" s="143">
        <f>LOOKUP(G246,SCORE4!B:B,SCORE4!A:A)</f>
        <v>0</v>
      </c>
      <c r="I246" s="136"/>
      <c r="J246" s="135">
        <f>LOOKUP(I246,SCORE2!E:E,SCORE2!D:D)</f>
        <v>0</v>
      </c>
      <c r="K246" s="136"/>
      <c r="L246" s="143">
        <f>LOOKUP(K246,SCORE4!C:C,SCORE4!A:A)</f>
        <v>0</v>
      </c>
      <c r="M246" s="136"/>
      <c r="N246" s="137">
        <f>LOOKUP(M246,SCORE4!D:D,SCORE4!A:A)</f>
        <v>0</v>
      </c>
      <c r="O246" s="134"/>
      <c r="P246" s="135">
        <f>LOOKUP(O246,SCORE2!M:M,SCORE2!L:L)</f>
        <v>0</v>
      </c>
      <c r="Q246" s="134"/>
      <c r="R246" s="137">
        <f>LOOKUP(Q246,SCORE4!I:I,SCORE4!J:J)</f>
        <v>0</v>
      </c>
      <c r="S246" s="134"/>
      <c r="T246" s="143">
        <f>LOOKUP(S246,SCORE4!F:F,SCORE4!E:E)</f>
        <v>0</v>
      </c>
      <c r="U246" s="134"/>
      <c r="V246" s="137">
        <f>LOOKUP(U246,SCORE4!G:G,SCORE4!E:E)</f>
        <v>0</v>
      </c>
      <c r="W246" s="134"/>
      <c r="X246" s="143">
        <f>LOOKUP(W246,SCORE4!H:H,SCORE4!E:E)</f>
        <v>0</v>
      </c>
      <c r="Y246" s="142">
        <f t="shared" si="4"/>
        <v>0</v>
      </c>
    </row>
    <row r="247" spans="3:25" ht="18">
      <c r="C247" s="173"/>
      <c r="D247" s="176"/>
      <c r="E247" s="179"/>
      <c r="F247" s="169"/>
      <c r="G247" s="134"/>
      <c r="H247" s="143">
        <f>LOOKUP(G247,SCORE4!B:B,SCORE4!A:A)</f>
        <v>0</v>
      </c>
      <c r="I247" s="136"/>
      <c r="J247" s="135">
        <f>LOOKUP(I247,SCORE2!E:E,SCORE2!D:D)</f>
        <v>0</v>
      </c>
      <c r="K247" s="136"/>
      <c r="L247" s="143">
        <f>LOOKUP(K247,SCORE4!C:C,SCORE4!A:A)</f>
        <v>0</v>
      </c>
      <c r="M247" s="136"/>
      <c r="N247" s="137">
        <f>LOOKUP(M247,SCORE4!D:D,SCORE4!A:A)</f>
        <v>0</v>
      </c>
      <c r="O247" s="134"/>
      <c r="P247" s="135">
        <f>LOOKUP(O247,SCORE2!M:M,SCORE2!L:L)</f>
        <v>0</v>
      </c>
      <c r="Q247" s="134"/>
      <c r="R247" s="137">
        <f>LOOKUP(Q247,SCORE4!I:I,SCORE4!J:J)</f>
        <v>0</v>
      </c>
      <c r="S247" s="134"/>
      <c r="T247" s="143">
        <f>LOOKUP(S247,SCORE4!F:F,SCORE4!E:E)</f>
        <v>0</v>
      </c>
      <c r="U247" s="134"/>
      <c r="V247" s="137">
        <f>LOOKUP(U247,SCORE4!G:G,SCORE4!E:E)</f>
        <v>0</v>
      </c>
      <c r="W247" s="134"/>
      <c r="X247" s="143">
        <f>LOOKUP(W247,SCORE4!H:H,SCORE4!E:E)</f>
        <v>0</v>
      </c>
      <c r="Y247" s="142">
        <f t="shared" si="4"/>
        <v>0</v>
      </c>
    </row>
    <row r="248" spans="3:25" ht="18">
      <c r="C248" s="173"/>
      <c r="D248" s="174"/>
      <c r="E248" s="174"/>
      <c r="F248" s="174"/>
      <c r="G248" s="134"/>
      <c r="H248" s="143">
        <f>LOOKUP(G248,'[16]SCORE4'!B:B,'[16]SCORE4'!A:A)</f>
        <v>0</v>
      </c>
      <c r="I248" s="136"/>
      <c r="J248" s="135">
        <f>LOOKUP(I248,'[16]SCORE2'!E:E,'[16]SCORE2'!D:D)</f>
        <v>0</v>
      </c>
      <c r="K248" s="136"/>
      <c r="L248" s="143">
        <f>LOOKUP(K248,'[16]SCORE4'!C:C,'[16]SCORE4'!A:A)</f>
        <v>0</v>
      </c>
      <c r="M248" s="136"/>
      <c r="N248" s="137">
        <f>LOOKUP(M248,'[16]SCORE4'!D:D,'[16]SCORE4'!A:A)</f>
        <v>0</v>
      </c>
      <c r="O248" s="134"/>
      <c r="P248" s="135">
        <f>LOOKUP(O248,'[16]SCORE2'!M:M,'[16]SCORE2'!L:L)</f>
        <v>0</v>
      </c>
      <c r="Q248" s="134"/>
      <c r="R248" s="137">
        <f>LOOKUP(Q248,'[16]SCORE4'!I:I,'[16]SCORE4'!J:J)</f>
        <v>0</v>
      </c>
      <c r="S248" s="134"/>
      <c r="T248" s="143">
        <f>LOOKUP(S248,'[16]SCORE4'!F:F,'[16]SCORE4'!E:E)</f>
        <v>0</v>
      </c>
      <c r="U248" s="134"/>
      <c r="V248" s="137">
        <f>LOOKUP(U248,'[16]SCORE4'!G:G,'[16]SCORE4'!E:E)</f>
        <v>0</v>
      </c>
      <c r="W248" s="134"/>
      <c r="X248" s="143">
        <f>LOOKUP(W248,'[16]SCORE4'!H:H,'[16]SCORE4'!E:E)</f>
        <v>0</v>
      </c>
      <c r="Y248" s="142">
        <f t="shared" si="4"/>
        <v>0</v>
      </c>
    </row>
    <row r="249" spans="3:25" ht="18">
      <c r="C249" s="173"/>
      <c r="D249" s="173"/>
      <c r="E249" s="173"/>
      <c r="F249" s="186"/>
      <c r="G249" s="134"/>
      <c r="H249" s="143">
        <f>LOOKUP(G249,'[17]SCORE4'!B:B,'[17]SCORE4'!A:A)</f>
        <v>0</v>
      </c>
      <c r="I249" s="136"/>
      <c r="J249" s="135">
        <f>LOOKUP(I249,'[17]SCORE2'!E:E,'[17]SCORE2'!D:D)</f>
        <v>0</v>
      </c>
      <c r="K249" s="136"/>
      <c r="L249" s="143">
        <f>LOOKUP(K249,'[17]SCORE4'!C:C,'[17]SCORE4'!A:A)</f>
        <v>0</v>
      </c>
      <c r="M249" s="136"/>
      <c r="N249" s="137">
        <f>LOOKUP(M249,'[17]SCORE4'!D:D,'[17]SCORE4'!A:A)</f>
        <v>0</v>
      </c>
      <c r="O249" s="134"/>
      <c r="P249" s="135">
        <f>LOOKUP(O249,'[17]SCORE2'!M:M,'[17]SCORE2'!L:L)</f>
        <v>0</v>
      </c>
      <c r="Q249" s="134"/>
      <c r="R249" s="137">
        <f>LOOKUP(Q249,'[17]SCORE4'!I:I,'[17]SCORE4'!J:J)</f>
        <v>0</v>
      </c>
      <c r="S249" s="134"/>
      <c r="T249" s="143">
        <f>LOOKUP(S249,'[17]SCORE4'!F:F,'[17]SCORE4'!E:E)</f>
        <v>0</v>
      </c>
      <c r="U249" s="134"/>
      <c r="V249" s="137">
        <f>LOOKUP(U249,'[17]SCORE4'!G:G,'[17]SCORE4'!E:E)</f>
        <v>0</v>
      </c>
      <c r="W249" s="134"/>
      <c r="X249" s="143">
        <f>LOOKUP(W249,'[17]SCORE4'!H:H,'[17]SCORE4'!E:E)</f>
        <v>0</v>
      </c>
      <c r="Y249" s="142">
        <f t="shared" si="4"/>
        <v>0</v>
      </c>
    </row>
    <row r="250" spans="3:25" ht="18">
      <c r="C250" s="173"/>
      <c r="D250" s="168"/>
      <c r="E250" s="167"/>
      <c r="F250" s="169"/>
      <c r="G250" s="134"/>
      <c r="H250" s="143">
        <f>LOOKUP(G250,'[9]SCORE4'!B:B,'[9]SCORE4'!A:A)</f>
        <v>0</v>
      </c>
      <c r="I250" s="136"/>
      <c r="J250" s="135">
        <f>LOOKUP(I250,'[9]SCORE2'!E:E,'[9]SCORE2'!D:D)</f>
        <v>0</v>
      </c>
      <c r="K250" s="136"/>
      <c r="L250" s="143">
        <f>LOOKUP(K250,'[9]SCORE4'!C:C,'[9]SCORE4'!A:A)</f>
        <v>0</v>
      </c>
      <c r="M250" s="136"/>
      <c r="N250" s="137">
        <f>LOOKUP(M250,'[9]SCORE4'!D:D,'[9]SCORE4'!A:A)</f>
        <v>0</v>
      </c>
      <c r="O250" s="134"/>
      <c r="P250" s="135">
        <f>LOOKUP(O250,'[9]SCORE2'!M:M,'[9]SCORE2'!L:L)</f>
        <v>0</v>
      </c>
      <c r="Q250" s="134"/>
      <c r="R250" s="137">
        <f>LOOKUP(Q250,'[9]SCORE4'!I:I,'[9]SCORE4'!J:J)</f>
        <v>0</v>
      </c>
      <c r="S250" s="134"/>
      <c r="T250" s="143">
        <f>LOOKUP(S250,'[9]SCORE4'!F:F,'[9]SCORE4'!E:E)</f>
        <v>0</v>
      </c>
      <c r="U250" s="134"/>
      <c r="V250" s="137">
        <f>LOOKUP(U250,'[9]SCORE4'!G:G,'[9]SCORE4'!E:E)</f>
        <v>0</v>
      </c>
      <c r="W250" s="134"/>
      <c r="X250" s="143">
        <f>LOOKUP(W250,'[9]SCORE4'!H:H,'[9]SCORE4'!E:E)</f>
        <v>0</v>
      </c>
      <c r="Y250" s="142">
        <f t="shared" si="4"/>
        <v>0</v>
      </c>
    </row>
    <row r="251" spans="3:25" ht="18">
      <c r="C251" s="195"/>
      <c r="D251" s="196"/>
      <c r="E251" s="196"/>
      <c r="F251" s="196"/>
      <c r="G251" s="134"/>
      <c r="H251" s="143">
        <f>LOOKUP(G251,'[7]SCORE4'!B:B,'[7]SCORE4'!A:A)</f>
        <v>0</v>
      </c>
      <c r="I251" s="136"/>
      <c r="J251" s="135">
        <f>LOOKUP(I251,'[7]SCORE2'!E:E,'[7]SCORE2'!D:D)</f>
        <v>0</v>
      </c>
      <c r="K251" s="136"/>
      <c r="L251" s="143">
        <f>LOOKUP(K251,'[7]SCORE4'!C:C,'[7]SCORE4'!A:A)</f>
        <v>0</v>
      </c>
      <c r="M251" s="136"/>
      <c r="N251" s="137">
        <f>LOOKUP(M251,'[7]SCORE4'!D:D,'[7]SCORE4'!A:A)</f>
        <v>0</v>
      </c>
      <c r="O251" s="134"/>
      <c r="P251" s="135">
        <f>LOOKUP(O251,'[7]SCORE2'!M:M,'[7]SCORE2'!L:L)</f>
        <v>0</v>
      </c>
      <c r="Q251" s="134"/>
      <c r="R251" s="137">
        <f>LOOKUP(Q251,'[7]SCORE4'!I:I,'[7]SCORE4'!J:J)</f>
        <v>0</v>
      </c>
      <c r="S251" s="134"/>
      <c r="T251" s="143">
        <f>LOOKUP(S251,'[7]SCORE4'!F:F,'[7]SCORE4'!E:E)</f>
        <v>0</v>
      </c>
      <c r="U251" s="134"/>
      <c r="V251" s="137">
        <f>LOOKUP(U251,'[7]SCORE4'!G:G,'[7]SCORE4'!E:E)</f>
        <v>0</v>
      </c>
      <c r="W251" s="134"/>
      <c r="X251" s="143">
        <f>LOOKUP(W251,'[7]SCORE4'!H:H,'[7]SCORE4'!E:E)</f>
        <v>0</v>
      </c>
      <c r="Y251" s="142">
        <f t="shared" si="4"/>
        <v>0</v>
      </c>
    </row>
    <row r="252" spans="3:25" ht="18">
      <c r="C252" s="195"/>
      <c r="D252" s="196"/>
      <c r="E252" s="196"/>
      <c r="F252" s="196"/>
      <c r="G252" s="134"/>
      <c r="H252" s="143">
        <f>LOOKUP(G252,'[7]SCORE4'!B:B,'[7]SCORE4'!A:A)</f>
        <v>0</v>
      </c>
      <c r="I252" s="136"/>
      <c r="J252" s="135">
        <f>LOOKUP(I252,'[7]SCORE2'!E:E,'[7]SCORE2'!D:D)</f>
        <v>0</v>
      </c>
      <c r="K252" s="136"/>
      <c r="L252" s="143">
        <f>LOOKUP(K252,'[7]SCORE4'!C:C,'[7]SCORE4'!A:A)</f>
        <v>0</v>
      </c>
      <c r="M252" s="136"/>
      <c r="N252" s="137">
        <f>LOOKUP(M252,'[7]SCORE4'!D:D,'[7]SCORE4'!A:A)</f>
        <v>0</v>
      </c>
      <c r="O252" s="134"/>
      <c r="P252" s="135">
        <f>LOOKUP(O252,'[7]SCORE2'!M:M,'[7]SCORE2'!L:L)</f>
        <v>0</v>
      </c>
      <c r="Q252" s="134"/>
      <c r="R252" s="137">
        <f>LOOKUP(Q252,'[7]SCORE4'!I:I,'[7]SCORE4'!J:J)</f>
        <v>0</v>
      </c>
      <c r="S252" s="134"/>
      <c r="T252" s="143">
        <f>LOOKUP(S252,'[7]SCORE4'!F:F,'[7]SCORE4'!E:E)</f>
        <v>0</v>
      </c>
      <c r="U252" s="134"/>
      <c r="V252" s="137">
        <f>LOOKUP(U252,'[7]SCORE4'!G:G,'[7]SCORE4'!E:E)</f>
        <v>0</v>
      </c>
      <c r="W252" s="134"/>
      <c r="X252" s="143">
        <f>LOOKUP(W252,'[7]SCORE4'!H:H,'[7]SCORE4'!E:E)</f>
        <v>0</v>
      </c>
      <c r="Y252" s="142">
        <f t="shared" si="4"/>
        <v>0</v>
      </c>
    </row>
    <row r="253" spans="3:25" ht="18">
      <c r="C253" s="173"/>
      <c r="D253" s="173"/>
      <c r="E253" s="173"/>
      <c r="F253" s="186"/>
      <c r="G253" s="134"/>
      <c r="H253" s="143">
        <f>LOOKUP(G253,'[17]SCORE4'!B:B,'[17]SCORE4'!A:A)</f>
        <v>0</v>
      </c>
      <c r="I253" s="136"/>
      <c r="J253" s="135">
        <f>LOOKUP(I253,'[17]SCORE2'!E:E,'[17]SCORE2'!D:D)</f>
        <v>0</v>
      </c>
      <c r="K253" s="136"/>
      <c r="L253" s="143">
        <f>LOOKUP(K253,'[17]SCORE4'!C:C,'[17]SCORE4'!A:A)</f>
        <v>0</v>
      </c>
      <c r="M253" s="136"/>
      <c r="N253" s="137">
        <f>LOOKUP(M253,'[17]SCORE4'!D:D,'[17]SCORE4'!A:A)</f>
        <v>0</v>
      </c>
      <c r="O253" s="134"/>
      <c r="P253" s="135">
        <f>LOOKUP(O253,'[17]SCORE2'!M:M,'[17]SCORE2'!L:L)</f>
        <v>0</v>
      </c>
      <c r="Q253" s="134"/>
      <c r="R253" s="137">
        <f>LOOKUP(Q253,'[17]SCORE4'!I:I,'[17]SCORE4'!J:J)</f>
        <v>0</v>
      </c>
      <c r="S253" s="134"/>
      <c r="T253" s="143">
        <f>LOOKUP(S253,'[17]SCORE4'!F:F,'[17]SCORE4'!E:E)</f>
        <v>0</v>
      </c>
      <c r="U253" s="134"/>
      <c r="V253" s="137">
        <f>LOOKUP(U253,'[17]SCORE4'!G:G,'[17]SCORE4'!E:E)</f>
        <v>0</v>
      </c>
      <c r="W253" s="134"/>
      <c r="X253" s="143">
        <f>LOOKUP(W253,'[17]SCORE4'!H:H,'[17]SCORE4'!E:E)</f>
        <v>0</v>
      </c>
      <c r="Y253" s="142">
        <f t="shared" si="4"/>
        <v>0</v>
      </c>
    </row>
    <row r="254" spans="3:25" ht="18">
      <c r="C254" s="180"/>
      <c r="D254" s="168"/>
      <c r="E254" s="167"/>
      <c r="F254" s="169"/>
      <c r="G254" s="134"/>
      <c r="H254" s="143">
        <f>LOOKUP(G254,'[17]SCORE4'!B:B,'[17]SCORE4'!A:A)</f>
        <v>0</v>
      </c>
      <c r="I254" s="136"/>
      <c r="J254" s="135">
        <f>LOOKUP(I254,'[17]SCORE2'!E:E,'[17]SCORE2'!D:D)</f>
        <v>0</v>
      </c>
      <c r="K254" s="136"/>
      <c r="L254" s="143">
        <f>LOOKUP(K254,'[17]SCORE4'!C:C,'[17]SCORE4'!A:A)</f>
        <v>0</v>
      </c>
      <c r="M254" s="136"/>
      <c r="N254" s="137">
        <f>LOOKUP(M254,'[17]SCORE4'!D:D,'[17]SCORE4'!A:A)</f>
        <v>0</v>
      </c>
      <c r="O254" s="134"/>
      <c r="P254" s="135">
        <f>LOOKUP(O254,'[17]SCORE2'!M:M,'[17]SCORE2'!L:L)</f>
        <v>0</v>
      </c>
      <c r="Q254" s="134"/>
      <c r="R254" s="137">
        <f>LOOKUP(Q254,'[17]SCORE4'!I:I,'[17]SCORE4'!J:J)</f>
        <v>0</v>
      </c>
      <c r="S254" s="134"/>
      <c r="T254" s="143">
        <f>LOOKUP(S254,'[17]SCORE4'!F:F,'[17]SCORE4'!E:E)</f>
        <v>0</v>
      </c>
      <c r="U254" s="134"/>
      <c r="V254" s="137">
        <f>LOOKUP(U254,'[17]SCORE4'!G:G,'[17]SCORE4'!E:E)</f>
        <v>0</v>
      </c>
      <c r="W254" s="134"/>
      <c r="X254" s="143">
        <f>LOOKUP(W254,'[17]SCORE4'!H:H,'[17]SCORE4'!E:E)</f>
        <v>0</v>
      </c>
      <c r="Y254" s="142">
        <f t="shared" si="4"/>
        <v>0</v>
      </c>
    </row>
    <row r="255" spans="3:25" ht="18">
      <c r="C255" s="187"/>
      <c r="D255" s="170"/>
      <c r="E255" s="170"/>
      <c r="F255" s="188"/>
      <c r="G255" s="134"/>
      <c r="H255" s="143">
        <f>LOOKUP(G255,'[17]SCORE4'!B:B,'[17]SCORE4'!A:A)</f>
        <v>0</v>
      </c>
      <c r="I255" s="136"/>
      <c r="J255" s="135">
        <f>LOOKUP(I255,'[17]SCORE2'!E:E,'[17]SCORE2'!D:D)</f>
        <v>0</v>
      </c>
      <c r="K255" s="136"/>
      <c r="L255" s="143">
        <f>LOOKUP(K255,'[17]SCORE4'!C:C,'[17]SCORE4'!A:A)</f>
        <v>0</v>
      </c>
      <c r="M255" s="136"/>
      <c r="N255" s="137">
        <f>LOOKUP(M255,'[17]SCORE4'!D:D,'[17]SCORE4'!A:A)</f>
        <v>0</v>
      </c>
      <c r="O255" s="134"/>
      <c r="P255" s="135">
        <f>LOOKUP(O255,'[17]SCORE2'!M:M,'[17]SCORE2'!L:L)</f>
        <v>0</v>
      </c>
      <c r="Q255" s="134"/>
      <c r="R255" s="137">
        <f>LOOKUP(Q255,'[17]SCORE4'!I:I,'[17]SCORE4'!J:J)</f>
        <v>0</v>
      </c>
      <c r="S255" s="134"/>
      <c r="T255" s="143">
        <f>LOOKUP(S255,'[17]SCORE4'!F:F,'[17]SCORE4'!E:E)</f>
        <v>0</v>
      </c>
      <c r="U255" s="134"/>
      <c r="V255" s="137">
        <f>LOOKUP(U255,'[17]SCORE4'!G:G,'[17]SCORE4'!E:E)</f>
        <v>0</v>
      </c>
      <c r="W255" s="134"/>
      <c r="X255" s="143">
        <f>LOOKUP(W255,'[17]SCORE4'!H:H,'[17]SCORE4'!E:E)</f>
        <v>0</v>
      </c>
      <c r="Y255" s="142">
        <f t="shared" si="4"/>
        <v>0</v>
      </c>
    </row>
    <row r="256" spans="3:25" ht="18">
      <c r="C256" s="190"/>
      <c r="D256" s="191"/>
      <c r="E256" s="191"/>
      <c r="F256" s="191"/>
      <c r="G256" s="134"/>
      <c r="H256" s="143">
        <f>LOOKUP(G256,'[9]SCORE4'!B:B,'[9]SCORE4'!A:A)</f>
        <v>0</v>
      </c>
      <c r="I256" s="136"/>
      <c r="J256" s="135">
        <f>LOOKUP(I256,'[9]SCORE2'!E:E,'[9]SCORE2'!D:D)</f>
        <v>0</v>
      </c>
      <c r="K256" s="136"/>
      <c r="L256" s="143">
        <f>LOOKUP(K256,'[9]SCORE4'!C:C,'[9]SCORE4'!A:A)</f>
        <v>0</v>
      </c>
      <c r="M256" s="136"/>
      <c r="N256" s="137">
        <f>LOOKUP(M256,'[9]SCORE4'!D:D,'[9]SCORE4'!A:A)</f>
        <v>0</v>
      </c>
      <c r="O256" s="134"/>
      <c r="P256" s="135">
        <f>LOOKUP(O256,'[9]SCORE2'!M:M,'[9]SCORE2'!L:L)</f>
        <v>0</v>
      </c>
      <c r="Q256" s="134"/>
      <c r="R256" s="137">
        <f>LOOKUP(Q256,'[9]SCORE4'!I:I,'[9]SCORE4'!J:J)</f>
        <v>0</v>
      </c>
      <c r="S256" s="134"/>
      <c r="T256" s="143">
        <f>LOOKUP(S256,'[9]SCORE4'!F:F,'[9]SCORE4'!E:E)</f>
        <v>0</v>
      </c>
      <c r="U256" s="134"/>
      <c r="V256" s="137">
        <f>LOOKUP(U256,'[9]SCORE4'!G:G,'[9]SCORE4'!E:E)</f>
        <v>0</v>
      </c>
      <c r="W256" s="134"/>
      <c r="X256" s="143">
        <f>LOOKUP(W256,'[9]SCORE4'!H:H,'[9]SCORE4'!E:E)</f>
        <v>0</v>
      </c>
      <c r="Y256" s="142">
        <f t="shared" si="4"/>
        <v>0</v>
      </c>
    </row>
    <row r="257" spans="3:25" ht="18">
      <c r="C257" s="173"/>
      <c r="D257" s="168"/>
      <c r="E257" s="167"/>
      <c r="F257" s="169"/>
      <c r="G257" s="134"/>
      <c r="H257" s="143">
        <f>LOOKUP(G257,'[9]SCORE4'!B:B,'[9]SCORE4'!A:A)</f>
        <v>0</v>
      </c>
      <c r="I257" s="136"/>
      <c r="J257" s="135">
        <f>LOOKUP(I257,'[9]SCORE2'!E:E,'[9]SCORE2'!D:D)</f>
        <v>0</v>
      </c>
      <c r="K257" s="136"/>
      <c r="L257" s="143">
        <f>LOOKUP(K257,'[9]SCORE4'!C:C,'[9]SCORE4'!A:A)</f>
        <v>0</v>
      </c>
      <c r="M257" s="136"/>
      <c r="N257" s="137">
        <f>LOOKUP(M257,'[9]SCORE4'!D:D,'[9]SCORE4'!A:A)</f>
        <v>0</v>
      </c>
      <c r="O257" s="134"/>
      <c r="P257" s="135">
        <f>LOOKUP(O257,'[9]SCORE2'!M:M,'[9]SCORE2'!L:L)</f>
        <v>0</v>
      </c>
      <c r="Q257" s="134"/>
      <c r="R257" s="137">
        <f>LOOKUP(Q257,'[9]SCORE4'!I:I,'[9]SCORE4'!J:J)</f>
        <v>0</v>
      </c>
      <c r="S257" s="134"/>
      <c r="T257" s="143">
        <f>LOOKUP(S257,'[9]SCORE4'!F:F,'[9]SCORE4'!E:E)</f>
        <v>0</v>
      </c>
      <c r="U257" s="134"/>
      <c r="V257" s="137">
        <f>LOOKUP(U257,'[9]SCORE4'!G:G,'[9]SCORE4'!E:E)</f>
        <v>0</v>
      </c>
      <c r="W257" s="134"/>
      <c r="X257" s="143">
        <f>LOOKUP(W257,'[9]SCORE4'!H:H,'[9]SCORE4'!E:E)</f>
        <v>0</v>
      </c>
      <c r="Y257" s="142">
        <f t="shared" si="4"/>
        <v>0</v>
      </c>
    </row>
    <row r="258" spans="3:25" ht="18">
      <c r="C258" s="173"/>
      <c r="D258" s="174"/>
      <c r="E258" s="174"/>
      <c r="F258" s="169"/>
      <c r="G258" s="134"/>
      <c r="H258" s="143">
        <f>LOOKUP(G258,'[17]SCORE4'!B:B,'[17]SCORE4'!A:A)</f>
        <v>0</v>
      </c>
      <c r="I258" s="136"/>
      <c r="J258" s="135">
        <f>LOOKUP(I258,'[17]SCORE2'!E:E,'[17]SCORE2'!D:D)</f>
        <v>0</v>
      </c>
      <c r="K258" s="136"/>
      <c r="L258" s="143">
        <f>LOOKUP(K258,'[17]SCORE4'!C:C,'[17]SCORE4'!A:A)</f>
        <v>0</v>
      </c>
      <c r="M258" s="136"/>
      <c r="N258" s="137">
        <f>LOOKUP(M258,'[17]SCORE4'!D:D,'[17]SCORE4'!A:A)</f>
        <v>0</v>
      </c>
      <c r="O258" s="134"/>
      <c r="P258" s="135">
        <f>LOOKUP(O258,'[17]SCORE2'!M:M,'[17]SCORE2'!L:L)</f>
        <v>0</v>
      </c>
      <c r="Q258" s="134"/>
      <c r="R258" s="137">
        <f>LOOKUP(Q258,'[17]SCORE4'!I:I,'[17]SCORE4'!J:J)</f>
        <v>0</v>
      </c>
      <c r="S258" s="134"/>
      <c r="T258" s="143">
        <f>LOOKUP(S258,'[17]SCORE4'!F:F,'[17]SCORE4'!E:E)</f>
        <v>0</v>
      </c>
      <c r="U258" s="134"/>
      <c r="V258" s="137">
        <f>LOOKUP(U258,'[17]SCORE4'!G:G,'[17]SCORE4'!E:E)</f>
        <v>0</v>
      </c>
      <c r="W258" s="134"/>
      <c r="X258" s="143">
        <f>LOOKUP(W258,'[17]SCORE4'!H:H,'[17]SCORE4'!E:E)</f>
        <v>0</v>
      </c>
      <c r="Y258" s="142">
        <f t="shared" si="4"/>
        <v>0</v>
      </c>
    </row>
    <row r="259" spans="3:25" ht="18">
      <c r="C259" s="173"/>
      <c r="D259" s="168"/>
      <c r="E259" s="167"/>
      <c r="F259" s="169"/>
      <c r="G259" s="134"/>
      <c r="H259" s="143">
        <f>LOOKUP(G259,'[9]SCORE4'!B:B,'[9]SCORE4'!A:A)</f>
        <v>0</v>
      </c>
      <c r="I259" s="136"/>
      <c r="J259" s="135">
        <f>LOOKUP(I259,'[9]SCORE2'!E:E,'[9]SCORE2'!D:D)</f>
        <v>0</v>
      </c>
      <c r="K259" s="136"/>
      <c r="L259" s="143">
        <f>LOOKUP(K259,'[9]SCORE4'!C:C,'[9]SCORE4'!A:A)</f>
        <v>0</v>
      </c>
      <c r="M259" s="136"/>
      <c r="N259" s="137">
        <f>LOOKUP(M259,'[9]SCORE4'!D:D,'[9]SCORE4'!A:A)</f>
        <v>0</v>
      </c>
      <c r="O259" s="134"/>
      <c r="P259" s="135">
        <f>LOOKUP(O259,'[9]SCORE2'!M:M,'[9]SCORE2'!L:L)</f>
        <v>0</v>
      </c>
      <c r="Q259" s="134"/>
      <c r="R259" s="137">
        <f>LOOKUP(Q259,'[9]SCORE4'!I:I,'[9]SCORE4'!J:J)</f>
        <v>0</v>
      </c>
      <c r="S259" s="134"/>
      <c r="T259" s="143">
        <f>LOOKUP(S259,'[9]SCORE4'!F:F,'[9]SCORE4'!E:E)</f>
        <v>0</v>
      </c>
      <c r="U259" s="134"/>
      <c r="V259" s="137">
        <f>LOOKUP(U259,'[9]SCORE4'!G:G,'[9]SCORE4'!E:E)</f>
        <v>0</v>
      </c>
      <c r="W259" s="134"/>
      <c r="X259" s="143">
        <f>LOOKUP(W259,'[9]SCORE4'!H:H,'[9]SCORE4'!E:E)</f>
        <v>0</v>
      </c>
      <c r="Y259" s="142">
        <f t="shared" si="4"/>
        <v>0</v>
      </c>
    </row>
    <row r="260" spans="3:25" ht="18">
      <c r="C260" s="173"/>
      <c r="D260" s="168"/>
      <c r="E260" s="167"/>
      <c r="F260" s="169"/>
      <c r="G260" s="134"/>
      <c r="H260" s="143">
        <f>LOOKUP(G260,'[9]SCORE4'!B:B,'[9]SCORE4'!A:A)</f>
        <v>0</v>
      </c>
      <c r="I260" s="136"/>
      <c r="J260" s="135">
        <f>LOOKUP(I260,'[9]SCORE2'!E:E,'[9]SCORE2'!D:D)</f>
        <v>0</v>
      </c>
      <c r="K260" s="136"/>
      <c r="L260" s="143">
        <f>LOOKUP(K260,'[9]SCORE4'!C:C,'[9]SCORE4'!A:A)</f>
        <v>0</v>
      </c>
      <c r="M260" s="136"/>
      <c r="N260" s="137">
        <f>LOOKUP(M260,'[9]SCORE4'!D:D,'[9]SCORE4'!A:A)</f>
        <v>0</v>
      </c>
      <c r="O260" s="134"/>
      <c r="P260" s="135">
        <f>LOOKUP(O260,'[9]SCORE2'!M:M,'[9]SCORE2'!L:L)</f>
        <v>0</v>
      </c>
      <c r="Q260" s="134"/>
      <c r="R260" s="137">
        <f>LOOKUP(Q260,'[9]SCORE4'!I:I,'[9]SCORE4'!J:J)</f>
        <v>0</v>
      </c>
      <c r="S260" s="134"/>
      <c r="T260" s="143">
        <f>LOOKUP(S260,'[9]SCORE4'!F:F,'[9]SCORE4'!E:E)</f>
        <v>0</v>
      </c>
      <c r="U260" s="134"/>
      <c r="V260" s="137">
        <f>LOOKUP(U260,'[9]SCORE4'!G:G,'[9]SCORE4'!E:E)</f>
        <v>0</v>
      </c>
      <c r="W260" s="134"/>
      <c r="X260" s="143">
        <f>LOOKUP(W260,'[9]SCORE4'!H:H,'[9]SCORE4'!E:E)</f>
        <v>0</v>
      </c>
      <c r="Y260" s="142">
        <f t="shared" si="4"/>
        <v>0</v>
      </c>
    </row>
    <row r="261" spans="3:25" ht="18">
      <c r="C261" s="173"/>
      <c r="D261" s="168"/>
      <c r="E261" s="167"/>
      <c r="F261" s="169"/>
      <c r="G261" s="134"/>
      <c r="H261" s="143">
        <f>LOOKUP(G261,'[9]SCORE4'!B:B,'[9]SCORE4'!A:A)</f>
        <v>0</v>
      </c>
      <c r="I261" s="136"/>
      <c r="J261" s="135">
        <f>LOOKUP(I261,'[9]SCORE2'!E:E,'[9]SCORE2'!D:D)</f>
        <v>0</v>
      </c>
      <c r="K261" s="136"/>
      <c r="L261" s="143">
        <f>LOOKUP(K261,'[9]SCORE4'!C:C,'[9]SCORE4'!A:A)</f>
        <v>0</v>
      </c>
      <c r="M261" s="136"/>
      <c r="N261" s="137">
        <f>LOOKUP(M261,'[9]SCORE4'!D:D,'[9]SCORE4'!A:A)</f>
        <v>0</v>
      </c>
      <c r="O261" s="134"/>
      <c r="P261" s="135">
        <f>LOOKUP(O261,'[9]SCORE2'!M:M,'[9]SCORE2'!L:L)</f>
        <v>0</v>
      </c>
      <c r="Q261" s="134"/>
      <c r="R261" s="137">
        <f>LOOKUP(Q261,'[9]SCORE4'!I:I,'[9]SCORE4'!J:J)</f>
        <v>0</v>
      </c>
      <c r="S261" s="134"/>
      <c r="T261" s="143">
        <f>LOOKUP(S261,'[9]SCORE4'!F:F,'[9]SCORE4'!E:E)</f>
        <v>0</v>
      </c>
      <c r="U261" s="134"/>
      <c r="V261" s="137">
        <f>LOOKUP(U261,'[9]SCORE4'!G:G,'[9]SCORE4'!E:E)</f>
        <v>0</v>
      </c>
      <c r="W261" s="134"/>
      <c r="X261" s="143">
        <f>LOOKUP(W261,'[9]SCORE4'!H:H,'[9]SCORE4'!E:E)</f>
        <v>0</v>
      </c>
      <c r="Y261" s="142">
        <f t="shared" si="4"/>
        <v>0</v>
      </c>
    </row>
    <row r="262" spans="3:25" ht="18">
      <c r="C262" s="166"/>
      <c r="D262" s="168"/>
      <c r="E262" s="167"/>
      <c r="F262" s="169"/>
      <c r="G262" s="134"/>
      <c r="H262" s="143">
        <f>LOOKUP(G262,SCORE4!B:B,SCORE4!A:A)</f>
        <v>0</v>
      </c>
      <c r="I262" s="136"/>
      <c r="J262" s="135">
        <f>LOOKUP(I262,SCORE2!E:E,SCORE2!D:D)</f>
        <v>0</v>
      </c>
      <c r="K262" s="136"/>
      <c r="L262" s="143">
        <f>LOOKUP(K262,SCORE4!C:C,SCORE4!A:A)</f>
        <v>0</v>
      </c>
      <c r="M262" s="136"/>
      <c r="N262" s="137">
        <f>LOOKUP(M262,SCORE4!D:D,SCORE4!A:A)</f>
        <v>0</v>
      </c>
      <c r="O262" s="134"/>
      <c r="P262" s="135">
        <f>LOOKUP(O262,SCORE2!M:M,SCORE2!L:L)</f>
        <v>0</v>
      </c>
      <c r="Q262" s="134"/>
      <c r="R262" s="137">
        <f>LOOKUP(Q262,SCORE4!I:I,SCORE4!J:J)</f>
        <v>0</v>
      </c>
      <c r="S262" s="134"/>
      <c r="T262" s="143">
        <f>LOOKUP(S262,SCORE4!F:F,SCORE4!E:E)</f>
        <v>0</v>
      </c>
      <c r="U262" s="134"/>
      <c r="V262" s="137">
        <f>LOOKUP(U262,SCORE4!G:G,SCORE4!E:E)</f>
        <v>0</v>
      </c>
      <c r="W262" s="134"/>
      <c r="X262" s="143">
        <f>LOOKUP(W262,SCORE4!H:H,SCORE4!E:E)</f>
        <v>0</v>
      </c>
      <c r="Y262" s="142">
        <f t="shared" si="4"/>
        <v>0</v>
      </c>
    </row>
    <row r="263" spans="3:25" ht="18">
      <c r="C263" s="195"/>
      <c r="D263" s="196"/>
      <c r="E263" s="196"/>
      <c r="F263" s="196"/>
      <c r="G263" s="134"/>
      <c r="H263" s="143">
        <f>LOOKUP(G263,'[7]SCORE4'!B:B,'[7]SCORE4'!A:A)</f>
        <v>0</v>
      </c>
      <c r="I263" s="136"/>
      <c r="J263" s="135">
        <f>LOOKUP(I263,'[7]SCORE2'!E:E,'[7]SCORE2'!D:D)</f>
        <v>0</v>
      </c>
      <c r="K263" s="136"/>
      <c r="L263" s="143">
        <f>LOOKUP(K263,'[7]SCORE4'!C:C,'[7]SCORE4'!A:A)</f>
        <v>0</v>
      </c>
      <c r="M263" s="136"/>
      <c r="N263" s="137">
        <f>LOOKUP(M263,'[7]SCORE4'!D:D,'[7]SCORE4'!A:A)</f>
        <v>0</v>
      </c>
      <c r="O263" s="134"/>
      <c r="P263" s="135">
        <f>LOOKUP(O263,'[7]SCORE2'!M:M,'[7]SCORE2'!L:L)</f>
        <v>0</v>
      </c>
      <c r="Q263" s="134"/>
      <c r="R263" s="137">
        <f>LOOKUP(Q263,'[7]SCORE4'!I:I,'[7]SCORE4'!J:J)</f>
        <v>0</v>
      </c>
      <c r="S263" s="134"/>
      <c r="T263" s="143">
        <f>LOOKUP(S263,'[7]SCORE4'!F:F,'[7]SCORE4'!E:E)</f>
        <v>0</v>
      </c>
      <c r="U263" s="134"/>
      <c r="V263" s="137">
        <f>LOOKUP(U263,'[7]SCORE4'!G:G,'[7]SCORE4'!E:E)</f>
        <v>0</v>
      </c>
      <c r="W263" s="134"/>
      <c r="X263" s="143">
        <f>LOOKUP(W263,'[7]SCORE4'!H:H,'[7]SCORE4'!E:E)</f>
        <v>0</v>
      </c>
      <c r="Y263" s="142">
        <f t="shared" si="4"/>
        <v>0</v>
      </c>
    </row>
    <row r="264" spans="3:25" ht="18">
      <c r="C264" s="195"/>
      <c r="D264" s="196"/>
      <c r="E264" s="196"/>
      <c r="F264" s="196"/>
      <c r="G264" s="134"/>
      <c r="H264" s="143">
        <f>LOOKUP(G264,'[7]SCORE4'!B:B,'[7]SCORE4'!A:A)</f>
        <v>0</v>
      </c>
      <c r="I264" s="136"/>
      <c r="J264" s="135">
        <f>LOOKUP(I264,'[7]SCORE2'!E:E,'[7]SCORE2'!D:D)</f>
        <v>0</v>
      </c>
      <c r="K264" s="136"/>
      <c r="L264" s="143">
        <f>LOOKUP(K264,'[7]SCORE4'!C:C,'[7]SCORE4'!A:A)</f>
        <v>0</v>
      </c>
      <c r="M264" s="136"/>
      <c r="N264" s="137">
        <f>LOOKUP(M264,'[7]SCORE4'!D:D,'[7]SCORE4'!A:A)</f>
        <v>0</v>
      </c>
      <c r="O264" s="134"/>
      <c r="P264" s="135">
        <f>LOOKUP(O264,'[7]SCORE2'!M:M,'[7]SCORE2'!L:L)</f>
        <v>0</v>
      </c>
      <c r="Q264" s="134"/>
      <c r="R264" s="137">
        <f>LOOKUP(Q264,'[7]SCORE4'!I:I,'[7]SCORE4'!J:J)</f>
        <v>0</v>
      </c>
      <c r="S264" s="134"/>
      <c r="T264" s="143">
        <f>LOOKUP(S264,'[7]SCORE4'!F:F,'[7]SCORE4'!E:E)</f>
        <v>0</v>
      </c>
      <c r="U264" s="134"/>
      <c r="V264" s="137">
        <f>LOOKUP(U264,'[7]SCORE4'!G:G,'[7]SCORE4'!E:E)</f>
        <v>0</v>
      </c>
      <c r="W264" s="134"/>
      <c r="X264" s="143">
        <f>LOOKUP(W264,'[7]SCORE4'!H:H,'[7]SCORE4'!E:E)</f>
        <v>0</v>
      </c>
      <c r="Y264" s="142">
        <f t="shared" si="4"/>
        <v>0</v>
      </c>
    </row>
    <row r="265" spans="3:25" ht="18">
      <c r="C265" s="166"/>
      <c r="D265" s="168"/>
      <c r="E265" s="167"/>
      <c r="F265" s="196"/>
      <c r="G265" s="134"/>
      <c r="H265" s="143">
        <f>LOOKUP(G265,'[7]SCORE4'!B:B,'[7]SCORE4'!A:A)</f>
        <v>0</v>
      </c>
      <c r="I265" s="136"/>
      <c r="J265" s="135">
        <f>LOOKUP(I265,'[7]SCORE2'!E:E,'[7]SCORE2'!D:D)</f>
        <v>0</v>
      </c>
      <c r="K265" s="136"/>
      <c r="L265" s="143">
        <f>LOOKUP(K265,'[7]SCORE4'!C:C,'[7]SCORE4'!A:A)</f>
        <v>0</v>
      </c>
      <c r="M265" s="136"/>
      <c r="N265" s="137">
        <f>LOOKUP(M265,'[7]SCORE4'!D:D,'[7]SCORE4'!A:A)</f>
        <v>0</v>
      </c>
      <c r="O265" s="134"/>
      <c r="P265" s="135">
        <f>LOOKUP(O265,'[7]SCORE2'!M:M,'[7]SCORE2'!L:L)</f>
        <v>0</v>
      </c>
      <c r="Q265" s="134"/>
      <c r="R265" s="137">
        <f>LOOKUP(Q265,'[7]SCORE4'!I:I,'[7]SCORE4'!J:J)</f>
        <v>0</v>
      </c>
      <c r="S265" s="134"/>
      <c r="T265" s="143">
        <f>LOOKUP(S265,'[7]SCORE4'!F:F,'[7]SCORE4'!E:E)</f>
        <v>0</v>
      </c>
      <c r="U265" s="134"/>
      <c r="V265" s="137">
        <f>LOOKUP(U265,'[7]SCORE4'!G:G,'[7]SCORE4'!E:E)</f>
        <v>0</v>
      </c>
      <c r="W265" s="134"/>
      <c r="X265" s="143">
        <f>LOOKUP(W265,'[7]SCORE4'!H:H,'[7]SCORE4'!E:E)</f>
        <v>0</v>
      </c>
      <c r="Y265" s="142">
        <f t="shared" si="4"/>
        <v>0</v>
      </c>
    </row>
    <row r="266" spans="3:25" ht="18">
      <c r="C266" s="166"/>
      <c r="D266" s="168"/>
      <c r="E266" s="167"/>
      <c r="F266" s="169"/>
      <c r="G266" s="134"/>
      <c r="H266" s="143">
        <f>LOOKUP(G266,'[8]SCORE4'!B:B,'[8]SCORE4'!A:A)</f>
        <v>0</v>
      </c>
      <c r="I266" s="136"/>
      <c r="J266" s="135">
        <f>LOOKUP(I266,'[8]SCORE2'!E:E,'[8]SCORE2'!D:D)</f>
        <v>0</v>
      </c>
      <c r="K266" s="136"/>
      <c r="L266" s="143">
        <f>LOOKUP(K266,'[8]SCORE4'!C:C,'[8]SCORE4'!A:A)</f>
        <v>0</v>
      </c>
      <c r="M266" s="136"/>
      <c r="N266" s="137">
        <f>LOOKUP(M266,'[8]SCORE4'!D:D,'[8]SCORE4'!A:A)</f>
        <v>0</v>
      </c>
      <c r="O266" s="134"/>
      <c r="P266" s="135">
        <f>LOOKUP(O266,'[8]SCORE2'!M:M,'[8]SCORE2'!L:L)</f>
        <v>0</v>
      </c>
      <c r="Q266" s="134"/>
      <c r="R266" s="137">
        <f>LOOKUP(Q266,'[8]SCORE4'!I:I,'[8]SCORE4'!J:J)</f>
        <v>0</v>
      </c>
      <c r="S266" s="134"/>
      <c r="T266" s="143">
        <f>LOOKUP(S266,'[8]SCORE4'!F:F,'[8]SCORE4'!E:E)</f>
        <v>0</v>
      </c>
      <c r="U266" s="134"/>
      <c r="V266" s="137">
        <f>LOOKUP(U266,'[8]SCORE4'!G:G,'[8]SCORE4'!E:E)</f>
        <v>0</v>
      </c>
      <c r="W266" s="134"/>
      <c r="X266" s="143">
        <f>LOOKUP(W266,'[8]SCORE4'!H:H,'[8]SCORE4'!E:E)</f>
        <v>0</v>
      </c>
      <c r="Y266" s="142">
        <f t="shared" si="4"/>
        <v>0</v>
      </c>
    </row>
    <row r="267" spans="3:25" ht="18">
      <c r="C267" s="173"/>
      <c r="D267" s="174"/>
      <c r="E267" s="174"/>
      <c r="F267" s="174"/>
      <c r="G267" s="134"/>
      <c r="H267" s="143">
        <f>LOOKUP(G267,'[16]SCORE4'!B:B,'[16]SCORE4'!A:A)</f>
        <v>0</v>
      </c>
      <c r="I267" s="136"/>
      <c r="J267" s="135">
        <f>LOOKUP(I267,'[16]SCORE2'!E:E,'[16]SCORE2'!D:D)</f>
        <v>0</v>
      </c>
      <c r="K267" s="136"/>
      <c r="L267" s="143">
        <f>LOOKUP(K267,'[16]SCORE4'!C:C,'[16]SCORE4'!A:A)</f>
        <v>0</v>
      </c>
      <c r="M267" s="136"/>
      <c r="N267" s="137">
        <f>LOOKUP(M267,'[16]SCORE4'!D:D,'[16]SCORE4'!A:A)</f>
        <v>0</v>
      </c>
      <c r="O267" s="134"/>
      <c r="P267" s="135">
        <f>LOOKUP(O267,'[16]SCORE2'!M:M,'[16]SCORE2'!L:L)</f>
        <v>0</v>
      </c>
      <c r="Q267" s="134"/>
      <c r="R267" s="137">
        <f>LOOKUP(Q267,'[16]SCORE4'!I:I,'[16]SCORE4'!J:J)</f>
        <v>0</v>
      </c>
      <c r="S267" s="134"/>
      <c r="T267" s="143">
        <f>LOOKUP(S267,'[16]SCORE4'!F:F,'[16]SCORE4'!E:E)</f>
        <v>0</v>
      </c>
      <c r="U267" s="134"/>
      <c r="V267" s="137">
        <f>LOOKUP(U267,'[16]SCORE4'!G:G,'[16]SCORE4'!E:E)</f>
        <v>0</v>
      </c>
      <c r="W267" s="134"/>
      <c r="X267" s="143">
        <f>LOOKUP(W267,'[16]SCORE4'!H:H,'[16]SCORE4'!E:E)</f>
        <v>0</v>
      </c>
      <c r="Y267" s="142">
        <f t="shared" si="4"/>
        <v>0</v>
      </c>
    </row>
    <row r="268" spans="3:25" ht="18">
      <c r="C268" s="173"/>
      <c r="D268" s="174"/>
      <c r="E268" s="174"/>
      <c r="F268" s="169"/>
      <c r="G268" s="134"/>
      <c r="H268" s="143">
        <f>LOOKUP(G268,'[17]SCORE4'!B:B,'[17]SCORE4'!A:A)</f>
        <v>0</v>
      </c>
      <c r="I268" s="136"/>
      <c r="J268" s="135">
        <f>LOOKUP(I268,'[17]SCORE2'!E:E,'[17]SCORE2'!D:D)</f>
        <v>0</v>
      </c>
      <c r="K268" s="136"/>
      <c r="L268" s="143">
        <f>LOOKUP(K268,'[17]SCORE4'!C:C,'[17]SCORE4'!A:A)</f>
        <v>0</v>
      </c>
      <c r="M268" s="136"/>
      <c r="N268" s="137">
        <f>LOOKUP(M268,'[17]SCORE4'!D:D,'[17]SCORE4'!A:A)</f>
        <v>0</v>
      </c>
      <c r="O268" s="134"/>
      <c r="P268" s="135">
        <f>LOOKUP(O268,'[17]SCORE2'!M:M,'[17]SCORE2'!L:L)</f>
        <v>0</v>
      </c>
      <c r="Q268" s="134"/>
      <c r="R268" s="137">
        <f>LOOKUP(Q268,'[17]SCORE4'!I:I,'[17]SCORE4'!J:J)</f>
        <v>0</v>
      </c>
      <c r="S268" s="134"/>
      <c r="T268" s="143">
        <f>LOOKUP(S268,'[17]SCORE4'!F:F,'[17]SCORE4'!E:E)</f>
        <v>0</v>
      </c>
      <c r="U268" s="134"/>
      <c r="V268" s="137">
        <f>LOOKUP(U268,'[17]SCORE4'!G:G,'[17]SCORE4'!E:E)</f>
        <v>0</v>
      </c>
      <c r="W268" s="134"/>
      <c r="X268" s="143">
        <f>LOOKUP(W268,'[17]SCORE4'!H:H,'[17]SCORE4'!E:E)</f>
        <v>0</v>
      </c>
      <c r="Y268" s="142">
        <f t="shared" si="4"/>
        <v>0</v>
      </c>
    </row>
    <row r="269" spans="3:25" ht="18">
      <c r="C269" s="173"/>
      <c r="D269" s="168"/>
      <c r="E269" s="167"/>
      <c r="F269" s="169"/>
      <c r="G269" s="134"/>
      <c r="H269" s="143">
        <f>LOOKUP(G269,'[9]SCORE4'!B:B,'[9]SCORE4'!A:A)</f>
        <v>0</v>
      </c>
      <c r="I269" s="136"/>
      <c r="J269" s="135">
        <f>LOOKUP(I269,'[9]SCORE2'!E:E,'[9]SCORE2'!D:D)</f>
        <v>0</v>
      </c>
      <c r="K269" s="136"/>
      <c r="L269" s="143">
        <f>LOOKUP(K269,'[9]SCORE4'!C:C,'[9]SCORE4'!A:A)</f>
        <v>0</v>
      </c>
      <c r="M269" s="136"/>
      <c r="N269" s="137">
        <f>LOOKUP(M269,'[9]SCORE4'!D:D,'[9]SCORE4'!A:A)</f>
        <v>0</v>
      </c>
      <c r="O269" s="134"/>
      <c r="P269" s="135">
        <f>LOOKUP(O269,'[9]SCORE2'!M:M,'[9]SCORE2'!L:L)</f>
        <v>0</v>
      </c>
      <c r="Q269" s="134"/>
      <c r="R269" s="137">
        <f>LOOKUP(Q269,'[9]SCORE4'!I:I,'[9]SCORE4'!J:J)</f>
        <v>0</v>
      </c>
      <c r="S269" s="134"/>
      <c r="T269" s="143">
        <f>LOOKUP(S269,'[9]SCORE4'!F:F,'[9]SCORE4'!E:E)</f>
        <v>0</v>
      </c>
      <c r="U269" s="134"/>
      <c r="V269" s="137">
        <f>LOOKUP(U269,'[9]SCORE4'!G:G,'[9]SCORE4'!E:E)</f>
        <v>0</v>
      </c>
      <c r="W269" s="134"/>
      <c r="X269" s="143">
        <f>LOOKUP(W269,'[9]SCORE4'!H:H,'[9]SCORE4'!E:E)</f>
        <v>0</v>
      </c>
      <c r="Y269" s="142">
        <f t="shared" si="4"/>
        <v>0</v>
      </c>
    </row>
    <row r="270" spans="3:25" ht="18">
      <c r="C270" s="166"/>
      <c r="D270" s="170"/>
      <c r="E270" s="170"/>
      <c r="F270" s="169"/>
      <c r="G270" s="134"/>
      <c r="H270" s="143">
        <f>LOOKUP(G270,'[7]SCORE4'!B:B,'[7]SCORE4'!A:A)</f>
        <v>0</v>
      </c>
      <c r="I270" s="136"/>
      <c r="J270" s="135">
        <f>LOOKUP(I270,'[7]SCORE2'!E:E,'[7]SCORE2'!D:D)</f>
        <v>0</v>
      </c>
      <c r="K270" s="136"/>
      <c r="L270" s="143">
        <f>LOOKUP(K270,'[7]SCORE4'!C:C,'[7]SCORE4'!A:A)</f>
        <v>0</v>
      </c>
      <c r="M270" s="136"/>
      <c r="N270" s="137">
        <f>LOOKUP(M270,'[7]SCORE4'!D:D,'[7]SCORE4'!A:A)</f>
        <v>0</v>
      </c>
      <c r="O270" s="134"/>
      <c r="P270" s="135">
        <f>LOOKUP(O270,'[7]SCORE2'!M:M,'[7]SCORE2'!L:L)</f>
        <v>0</v>
      </c>
      <c r="Q270" s="134"/>
      <c r="R270" s="137">
        <f>LOOKUP(Q270,'[7]SCORE4'!I:I,'[7]SCORE4'!J:J)</f>
        <v>0</v>
      </c>
      <c r="S270" s="134"/>
      <c r="T270" s="143">
        <f>LOOKUP(S270,'[7]SCORE4'!F:F,'[7]SCORE4'!E:E)</f>
        <v>0</v>
      </c>
      <c r="U270" s="134"/>
      <c r="V270" s="137">
        <f>LOOKUP(U270,'[7]SCORE4'!G:G,'[7]SCORE4'!E:E)</f>
        <v>0</v>
      </c>
      <c r="W270" s="134"/>
      <c r="X270" s="143">
        <f>LOOKUP(W270,'[7]SCORE4'!H:H,'[7]SCORE4'!E:E)</f>
        <v>0</v>
      </c>
      <c r="Y270" s="142">
        <f t="shared" si="4"/>
        <v>0</v>
      </c>
    </row>
    <row r="271" spans="3:25" ht="18">
      <c r="C271" s="173"/>
      <c r="D271" s="174"/>
      <c r="E271" s="174"/>
      <c r="F271" s="169"/>
      <c r="G271" s="134"/>
      <c r="H271" s="143">
        <f>LOOKUP(G271,'[8]SCORE4'!B:B,'[8]SCORE4'!A:A)</f>
        <v>0</v>
      </c>
      <c r="I271" s="136"/>
      <c r="J271" s="135">
        <f>LOOKUP(I271,'[8]SCORE2'!E:E,'[8]SCORE2'!D:D)</f>
        <v>0</v>
      </c>
      <c r="K271" s="136"/>
      <c r="L271" s="143">
        <f>LOOKUP(K271,'[8]SCORE4'!C:C,'[8]SCORE4'!A:A)</f>
        <v>0</v>
      </c>
      <c r="M271" s="136"/>
      <c r="N271" s="137">
        <f>LOOKUP(M271,'[8]SCORE4'!D:D,'[8]SCORE4'!A:A)</f>
        <v>0</v>
      </c>
      <c r="O271" s="134"/>
      <c r="P271" s="135">
        <f>LOOKUP(O271,'[8]SCORE2'!M:M,'[8]SCORE2'!L:L)</f>
        <v>0</v>
      </c>
      <c r="Q271" s="134"/>
      <c r="R271" s="137">
        <f>LOOKUP(Q271,'[8]SCORE4'!I:I,'[8]SCORE4'!J:J)</f>
        <v>0</v>
      </c>
      <c r="S271" s="134"/>
      <c r="T271" s="143">
        <f>LOOKUP(S271,'[8]SCORE4'!F:F,'[8]SCORE4'!E:E)</f>
        <v>0</v>
      </c>
      <c r="U271" s="134"/>
      <c r="V271" s="137">
        <f>LOOKUP(U271,'[8]SCORE4'!G:G,'[8]SCORE4'!E:E)</f>
        <v>0</v>
      </c>
      <c r="W271" s="134"/>
      <c r="X271" s="143">
        <f>LOOKUP(W271,'[8]SCORE4'!H:H,'[8]SCORE4'!E:E)</f>
        <v>0</v>
      </c>
      <c r="Y271" s="142">
        <f aca="true" t="shared" si="5" ref="Y271:Y280">H271+J271+L271+N271+P271+R271+T271+V271+X271</f>
        <v>0</v>
      </c>
    </row>
    <row r="272" spans="3:25" ht="18">
      <c r="C272" s="166"/>
      <c r="D272" s="168"/>
      <c r="E272" s="167"/>
      <c r="F272" s="196"/>
      <c r="G272" s="134"/>
      <c r="H272" s="143">
        <f>LOOKUP(G272,'[7]SCORE4'!B:B,'[7]SCORE4'!A:A)</f>
        <v>0</v>
      </c>
      <c r="I272" s="136"/>
      <c r="J272" s="135">
        <f>LOOKUP(I272,'[7]SCORE2'!E:E,'[7]SCORE2'!D:D)</f>
        <v>0</v>
      </c>
      <c r="K272" s="136"/>
      <c r="L272" s="143">
        <f>LOOKUP(K272,'[7]SCORE4'!C:C,'[7]SCORE4'!A:A)</f>
        <v>0</v>
      </c>
      <c r="M272" s="136"/>
      <c r="N272" s="137">
        <f>LOOKUP(M272,'[7]SCORE4'!D:D,'[7]SCORE4'!A:A)</f>
        <v>0</v>
      </c>
      <c r="O272" s="134"/>
      <c r="P272" s="135">
        <f>LOOKUP(O272,'[7]SCORE2'!M:M,'[7]SCORE2'!L:L)</f>
        <v>0</v>
      </c>
      <c r="Q272" s="134"/>
      <c r="R272" s="137">
        <f>LOOKUP(Q272,'[7]SCORE4'!I:I,'[7]SCORE4'!J:J)</f>
        <v>0</v>
      </c>
      <c r="S272" s="134"/>
      <c r="T272" s="143">
        <f>LOOKUP(S272,'[7]SCORE4'!F:F,'[7]SCORE4'!E:E)</f>
        <v>0</v>
      </c>
      <c r="U272" s="134"/>
      <c r="V272" s="137">
        <f>LOOKUP(U272,'[7]SCORE4'!G:G,'[7]SCORE4'!E:E)</f>
        <v>0</v>
      </c>
      <c r="W272" s="134"/>
      <c r="X272" s="143">
        <f>LOOKUP(W272,'[7]SCORE4'!H:H,'[7]SCORE4'!E:E)</f>
        <v>0</v>
      </c>
      <c r="Y272" s="142">
        <f t="shared" si="5"/>
        <v>0</v>
      </c>
    </row>
    <row r="273" spans="3:25" ht="18">
      <c r="C273" s="173"/>
      <c r="D273" s="168"/>
      <c r="E273" s="167"/>
      <c r="F273" s="167"/>
      <c r="G273" s="134"/>
      <c r="H273" s="143">
        <f>LOOKUP(G273,'[8]SCORE4'!B:B,'[8]SCORE4'!A:A)</f>
        <v>0</v>
      </c>
      <c r="I273" s="136"/>
      <c r="J273" s="135">
        <f>LOOKUP(I273,'[8]SCORE2'!E:E,'[8]SCORE2'!D:D)</f>
        <v>0</v>
      </c>
      <c r="K273" s="136"/>
      <c r="L273" s="143">
        <f>LOOKUP(K273,'[8]SCORE4'!C:C,'[8]SCORE4'!A:A)</f>
        <v>0</v>
      </c>
      <c r="M273" s="136"/>
      <c r="N273" s="137">
        <f>LOOKUP(M273,'[8]SCORE4'!D:D,'[8]SCORE4'!A:A)</f>
        <v>0</v>
      </c>
      <c r="O273" s="134"/>
      <c r="P273" s="135">
        <f>LOOKUP(O273,'[8]SCORE2'!M:M,'[8]SCORE2'!L:L)</f>
        <v>0</v>
      </c>
      <c r="Q273" s="134"/>
      <c r="R273" s="137">
        <f>LOOKUP(Q273,'[8]SCORE4'!I:I,'[8]SCORE4'!J:J)</f>
        <v>0</v>
      </c>
      <c r="S273" s="134"/>
      <c r="T273" s="143">
        <f>LOOKUP(S273,'[8]SCORE4'!F:F,'[8]SCORE4'!E:E)</f>
        <v>0</v>
      </c>
      <c r="U273" s="134"/>
      <c r="V273" s="137">
        <f>LOOKUP(U273,'[8]SCORE4'!G:G,'[8]SCORE4'!E:E)</f>
        <v>0</v>
      </c>
      <c r="W273" s="134"/>
      <c r="X273" s="143">
        <f>LOOKUP(W273,'[8]SCORE4'!H:H,'[8]SCORE4'!E:E)</f>
        <v>0</v>
      </c>
      <c r="Y273" s="142">
        <f t="shared" si="5"/>
        <v>0</v>
      </c>
    </row>
    <row r="274" spans="3:25" ht="18">
      <c r="C274" s="190"/>
      <c r="D274" s="191"/>
      <c r="E274" s="191"/>
      <c r="F274" s="191"/>
      <c r="G274" s="134"/>
      <c r="H274" s="143">
        <f>LOOKUP(G274,'[9]SCORE4'!B:B,'[9]SCORE4'!A:A)</f>
        <v>0</v>
      </c>
      <c r="I274" s="136"/>
      <c r="J274" s="135">
        <f>LOOKUP(I274,'[9]SCORE2'!E:E,'[9]SCORE2'!D:D)</f>
        <v>0</v>
      </c>
      <c r="K274" s="136"/>
      <c r="L274" s="143">
        <f>LOOKUP(K274,'[9]SCORE4'!C:C,'[9]SCORE4'!A:A)</f>
        <v>0</v>
      </c>
      <c r="M274" s="136"/>
      <c r="N274" s="137">
        <f>LOOKUP(M274,'[9]SCORE4'!D:D,'[9]SCORE4'!A:A)</f>
        <v>0</v>
      </c>
      <c r="O274" s="134"/>
      <c r="P274" s="135">
        <f>LOOKUP(O274,'[9]SCORE2'!M:M,'[9]SCORE2'!L:L)</f>
        <v>0</v>
      </c>
      <c r="Q274" s="134"/>
      <c r="R274" s="137">
        <f>LOOKUP(Q274,'[9]SCORE4'!I:I,'[9]SCORE4'!J:J)</f>
        <v>0</v>
      </c>
      <c r="S274" s="134"/>
      <c r="T274" s="143">
        <f>LOOKUP(S274,'[9]SCORE4'!F:F,'[9]SCORE4'!E:E)</f>
        <v>0</v>
      </c>
      <c r="U274" s="134"/>
      <c r="V274" s="137">
        <f>LOOKUP(U274,'[9]SCORE4'!G:G,'[9]SCORE4'!E:E)</f>
        <v>0</v>
      </c>
      <c r="W274" s="134"/>
      <c r="X274" s="143">
        <f>LOOKUP(W274,'[9]SCORE4'!H:H,'[9]SCORE4'!E:E)</f>
        <v>0</v>
      </c>
      <c r="Y274" s="142">
        <f t="shared" si="5"/>
        <v>0</v>
      </c>
    </row>
    <row r="275" spans="3:25" ht="18">
      <c r="C275" s="173"/>
      <c r="D275" s="168"/>
      <c r="E275" s="167"/>
      <c r="F275" s="169"/>
      <c r="G275" s="134"/>
      <c r="H275" s="143">
        <f>LOOKUP(G275,'[9]SCORE4'!B:B,'[9]SCORE4'!A:A)</f>
        <v>0</v>
      </c>
      <c r="I275" s="136"/>
      <c r="J275" s="135">
        <f>LOOKUP(I275,'[9]SCORE2'!E:E,'[9]SCORE2'!D:D)</f>
        <v>0</v>
      </c>
      <c r="K275" s="136"/>
      <c r="L275" s="143">
        <f>LOOKUP(K275,'[9]SCORE4'!C:C,'[9]SCORE4'!A:A)</f>
        <v>0</v>
      </c>
      <c r="M275" s="136"/>
      <c r="N275" s="137">
        <f>LOOKUP(M275,'[9]SCORE4'!D:D,'[9]SCORE4'!A:A)</f>
        <v>0</v>
      </c>
      <c r="O275" s="134"/>
      <c r="P275" s="135">
        <f>LOOKUP(O275,'[9]SCORE2'!M:M,'[9]SCORE2'!L:L)</f>
        <v>0</v>
      </c>
      <c r="Q275" s="134"/>
      <c r="R275" s="137">
        <f>LOOKUP(Q275,'[9]SCORE4'!I:I,'[9]SCORE4'!J:J)</f>
        <v>0</v>
      </c>
      <c r="S275" s="134"/>
      <c r="T275" s="143">
        <f>LOOKUP(S275,'[9]SCORE4'!F:F,'[9]SCORE4'!E:E)</f>
        <v>0</v>
      </c>
      <c r="U275" s="134"/>
      <c r="V275" s="137">
        <f>LOOKUP(U275,'[9]SCORE4'!G:G,'[9]SCORE4'!E:E)</f>
        <v>0</v>
      </c>
      <c r="W275" s="134"/>
      <c r="X275" s="143">
        <f>LOOKUP(W275,'[9]SCORE4'!H:H,'[9]SCORE4'!E:E)</f>
        <v>0</v>
      </c>
      <c r="Y275" s="142">
        <f t="shared" si="5"/>
        <v>0</v>
      </c>
    </row>
    <row r="276" spans="3:25" ht="18">
      <c r="C276" s="173"/>
      <c r="D276" s="168"/>
      <c r="E276" s="167"/>
      <c r="F276" s="169"/>
      <c r="G276" s="134"/>
      <c r="H276" s="143">
        <f>LOOKUP(G276,'[9]SCORE4'!B:B,'[9]SCORE4'!A:A)</f>
        <v>0</v>
      </c>
      <c r="I276" s="136"/>
      <c r="J276" s="135">
        <f>LOOKUP(I276,'[9]SCORE2'!E:E,'[9]SCORE2'!D:D)</f>
        <v>0</v>
      </c>
      <c r="K276" s="136"/>
      <c r="L276" s="143">
        <f>LOOKUP(K276,'[9]SCORE4'!C:C,'[9]SCORE4'!A:A)</f>
        <v>0</v>
      </c>
      <c r="M276" s="136"/>
      <c r="N276" s="137">
        <f>LOOKUP(M276,'[9]SCORE4'!D:D,'[9]SCORE4'!A:A)</f>
        <v>0</v>
      </c>
      <c r="O276" s="134"/>
      <c r="P276" s="135">
        <f>LOOKUP(O276,'[9]SCORE2'!M:M,'[9]SCORE2'!L:L)</f>
        <v>0</v>
      </c>
      <c r="Q276" s="134"/>
      <c r="R276" s="137">
        <f>LOOKUP(Q276,'[9]SCORE4'!I:I,'[9]SCORE4'!J:J)</f>
        <v>0</v>
      </c>
      <c r="S276" s="134"/>
      <c r="T276" s="143">
        <f>LOOKUP(S276,'[9]SCORE4'!F:F,'[9]SCORE4'!E:E)</f>
        <v>0</v>
      </c>
      <c r="U276" s="134"/>
      <c r="V276" s="137">
        <f>LOOKUP(U276,'[9]SCORE4'!G:G,'[9]SCORE4'!E:E)</f>
        <v>0</v>
      </c>
      <c r="W276" s="134"/>
      <c r="X276" s="143">
        <f>LOOKUP(W276,'[9]SCORE4'!H:H,'[9]SCORE4'!E:E)</f>
        <v>0</v>
      </c>
      <c r="Y276" s="142">
        <f t="shared" si="5"/>
        <v>0</v>
      </c>
    </row>
    <row r="277" spans="3:25" ht="18">
      <c r="C277" s="173"/>
      <c r="D277" s="181"/>
      <c r="E277" s="183"/>
      <c r="F277" s="169"/>
      <c r="G277" s="134"/>
      <c r="H277" s="143">
        <f>LOOKUP(G277,SCORE4!B:B,SCORE4!A:A)</f>
        <v>0</v>
      </c>
      <c r="I277" s="136"/>
      <c r="J277" s="135">
        <f>LOOKUP(I277,SCORE2!E:E,SCORE2!D:D)</f>
        <v>0</v>
      </c>
      <c r="K277" s="136"/>
      <c r="L277" s="143">
        <f>LOOKUP(K277,SCORE4!C:C,SCORE4!A:A)</f>
        <v>0</v>
      </c>
      <c r="M277" s="136"/>
      <c r="N277" s="137">
        <f>LOOKUP(M277,SCORE4!D:D,SCORE4!A:A)</f>
        <v>0</v>
      </c>
      <c r="O277" s="134"/>
      <c r="P277" s="135">
        <f>LOOKUP(O277,SCORE2!M:M,SCORE2!L:L)</f>
        <v>0</v>
      </c>
      <c r="Q277" s="134"/>
      <c r="R277" s="137">
        <f>LOOKUP(Q277,SCORE4!I:I,SCORE4!J:J)</f>
        <v>0</v>
      </c>
      <c r="S277" s="134"/>
      <c r="T277" s="143">
        <f>LOOKUP(S277,SCORE4!F:F,SCORE4!E:E)</f>
        <v>0</v>
      </c>
      <c r="U277" s="134"/>
      <c r="V277" s="137">
        <f>LOOKUP(U277,SCORE4!G:G,SCORE4!E:E)</f>
        <v>0</v>
      </c>
      <c r="W277" s="134"/>
      <c r="X277" s="143">
        <f>LOOKUP(W277,SCORE4!H:H,SCORE4!E:E)</f>
        <v>0</v>
      </c>
      <c r="Y277" s="142">
        <f t="shared" si="5"/>
        <v>0</v>
      </c>
    </row>
    <row r="278" spans="3:25" ht="18">
      <c r="C278" s="166"/>
      <c r="D278" s="168"/>
      <c r="E278" s="167"/>
      <c r="F278" s="169"/>
      <c r="G278" s="134"/>
      <c r="H278" s="143">
        <f>LOOKUP(G278,SCORE4!B:B,SCORE4!A:A)</f>
        <v>0</v>
      </c>
      <c r="I278" s="136"/>
      <c r="J278" s="135">
        <f>LOOKUP(I278,SCORE2!E:E,SCORE2!D:D)</f>
        <v>0</v>
      </c>
      <c r="K278" s="136"/>
      <c r="L278" s="143">
        <f>LOOKUP(K278,SCORE4!C:C,SCORE4!A:A)</f>
        <v>0</v>
      </c>
      <c r="M278" s="136"/>
      <c r="N278" s="137">
        <f>LOOKUP(M278,SCORE4!D:D,SCORE4!A:A)</f>
        <v>0</v>
      </c>
      <c r="O278" s="134"/>
      <c r="P278" s="135">
        <f>LOOKUP(O278,SCORE2!M:M,SCORE2!L:L)</f>
        <v>0</v>
      </c>
      <c r="Q278" s="134"/>
      <c r="R278" s="137">
        <f>LOOKUP(Q278,SCORE4!I:I,SCORE4!J:J)</f>
        <v>0</v>
      </c>
      <c r="S278" s="134"/>
      <c r="T278" s="143">
        <f>LOOKUP(S278,SCORE4!F:F,SCORE4!E:E)</f>
        <v>0</v>
      </c>
      <c r="U278" s="134"/>
      <c r="V278" s="137">
        <f>LOOKUP(U278,SCORE4!G:G,SCORE4!E:E)</f>
        <v>0</v>
      </c>
      <c r="W278" s="134"/>
      <c r="X278" s="143">
        <f>LOOKUP(W278,SCORE4!H:H,SCORE4!E:E)</f>
        <v>0</v>
      </c>
      <c r="Y278" s="142">
        <f t="shared" si="5"/>
        <v>0</v>
      </c>
    </row>
    <row r="279" spans="3:25" ht="18">
      <c r="C279" s="173"/>
      <c r="D279" s="174"/>
      <c r="E279" s="174"/>
      <c r="F279" s="169"/>
      <c r="G279" s="134"/>
      <c r="H279" s="143">
        <f>LOOKUP(G279,'[8]SCORE4'!B:B,'[8]SCORE4'!A:A)</f>
        <v>0</v>
      </c>
      <c r="I279" s="136"/>
      <c r="J279" s="135">
        <f>LOOKUP(I279,'[8]SCORE2'!E:E,'[8]SCORE2'!D:D)</f>
        <v>0</v>
      </c>
      <c r="K279" s="136"/>
      <c r="L279" s="143">
        <f>LOOKUP(K279,'[8]SCORE4'!C:C,'[8]SCORE4'!A:A)</f>
        <v>0</v>
      </c>
      <c r="M279" s="136"/>
      <c r="N279" s="137">
        <f>LOOKUP(M279,'[8]SCORE4'!D:D,'[8]SCORE4'!A:A)</f>
        <v>0</v>
      </c>
      <c r="O279" s="134"/>
      <c r="P279" s="135">
        <f>LOOKUP(O279,'[8]SCORE2'!M:M,'[8]SCORE2'!L:L)</f>
        <v>0</v>
      </c>
      <c r="Q279" s="134"/>
      <c r="R279" s="137">
        <f>LOOKUP(Q279,'[8]SCORE4'!I:I,'[8]SCORE4'!J:J)</f>
        <v>0</v>
      </c>
      <c r="S279" s="134"/>
      <c r="T279" s="143">
        <f>LOOKUP(S279,'[8]SCORE4'!F:F,'[8]SCORE4'!E:E)</f>
        <v>0</v>
      </c>
      <c r="U279" s="134"/>
      <c r="V279" s="137">
        <f>LOOKUP(U279,'[8]SCORE4'!G:G,'[8]SCORE4'!E:E)</f>
        <v>0</v>
      </c>
      <c r="W279" s="134"/>
      <c r="X279" s="143">
        <f>LOOKUP(W279,'[8]SCORE4'!H:H,'[8]SCORE4'!E:E)</f>
        <v>0</v>
      </c>
      <c r="Y279" s="142">
        <f t="shared" si="5"/>
        <v>0</v>
      </c>
    </row>
    <row r="280" spans="3:25" ht="18">
      <c r="C280" s="173"/>
      <c r="D280" s="174"/>
      <c r="E280" s="174"/>
      <c r="F280" s="169"/>
      <c r="G280" s="134"/>
      <c r="H280" s="143">
        <f>LOOKUP(G280,'[8]SCORE4'!B:B,'[8]SCORE4'!A:A)</f>
        <v>0</v>
      </c>
      <c r="I280" s="136"/>
      <c r="J280" s="135">
        <f>LOOKUP(I280,'[8]SCORE2'!E:E,'[8]SCORE2'!D:D)</f>
        <v>0</v>
      </c>
      <c r="K280" s="136"/>
      <c r="L280" s="143">
        <f>LOOKUP(K280,'[8]SCORE4'!C:C,'[8]SCORE4'!A:A)</f>
        <v>0</v>
      </c>
      <c r="M280" s="136"/>
      <c r="N280" s="137">
        <f>LOOKUP(M280,'[8]SCORE4'!D:D,'[8]SCORE4'!A:A)</f>
        <v>0</v>
      </c>
      <c r="O280" s="134"/>
      <c r="P280" s="135">
        <f>LOOKUP(O280,'[8]SCORE2'!M:M,'[8]SCORE2'!L:L)</f>
        <v>0</v>
      </c>
      <c r="Q280" s="134"/>
      <c r="R280" s="137">
        <f>LOOKUP(Q280,'[8]SCORE4'!I:I,'[8]SCORE4'!J:J)</f>
        <v>0</v>
      </c>
      <c r="S280" s="134"/>
      <c r="T280" s="143">
        <f>LOOKUP(S280,'[8]SCORE4'!F:F,'[8]SCORE4'!E:E)</f>
        <v>0</v>
      </c>
      <c r="U280" s="134"/>
      <c r="V280" s="137">
        <f>LOOKUP(U280,'[8]SCORE4'!G:G,'[8]SCORE4'!E:E)</f>
        <v>0</v>
      </c>
      <c r="W280" s="134"/>
      <c r="X280" s="143">
        <f>LOOKUP(W280,'[8]SCORE4'!H:H,'[8]SCORE4'!E:E)</f>
        <v>0</v>
      </c>
      <c r="Y280" s="142">
        <f t="shared" si="5"/>
        <v>0</v>
      </c>
    </row>
    <row r="283" ht="15.75">
      <c r="C283" s="28" t="s">
        <v>402</v>
      </c>
    </row>
    <row r="284" ht="15.75">
      <c r="C284" s="28" t="s">
        <v>403</v>
      </c>
    </row>
  </sheetData>
  <sheetProtection insertRows="0" deleteRows="0"/>
  <autoFilter ref="B11:Y111"/>
  <mergeCells count="23">
    <mergeCell ref="K9:L9"/>
    <mergeCell ref="M9:N9"/>
    <mergeCell ref="O9:P9"/>
    <mergeCell ref="Q9:R9"/>
    <mergeCell ref="B9:B10"/>
    <mergeCell ref="C9:C10"/>
    <mergeCell ref="D9:D10"/>
    <mergeCell ref="F9:F10"/>
    <mergeCell ref="G9:H9"/>
    <mergeCell ref="B1:Y1"/>
    <mergeCell ref="B2:Y2"/>
    <mergeCell ref="B3:Y3"/>
    <mergeCell ref="A4:Y4"/>
    <mergeCell ref="A5:Y5"/>
    <mergeCell ref="U9:V9"/>
    <mergeCell ref="E9:E10"/>
    <mergeCell ref="A6:Y6"/>
    <mergeCell ref="A7:Y7"/>
    <mergeCell ref="A8:Y8"/>
    <mergeCell ref="S9:T9"/>
    <mergeCell ref="W9:X9"/>
    <mergeCell ref="Y9:Y10"/>
    <mergeCell ref="I9:J9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1">
      <selection activeCell="O2" sqref="O2"/>
    </sheetView>
  </sheetViews>
  <sheetFormatPr defaultColWidth="9.140625" defaultRowHeight="15"/>
  <cols>
    <col min="12" max="12" width="9.140625" style="22" customWidth="1"/>
  </cols>
  <sheetData>
    <row r="1" spans="1:19" ht="15">
      <c r="A1">
        <v>0</v>
      </c>
      <c r="C1">
        <v>0</v>
      </c>
      <c r="E1">
        <v>0</v>
      </c>
      <c r="G1">
        <v>0</v>
      </c>
      <c r="H1">
        <v>0</v>
      </c>
      <c r="K1">
        <v>0</v>
      </c>
      <c r="M1">
        <v>0</v>
      </c>
      <c r="O1">
        <v>0</v>
      </c>
      <c r="P1">
        <v>0</v>
      </c>
      <c r="Q1">
        <v>0</v>
      </c>
      <c r="R1">
        <v>0</v>
      </c>
      <c r="S1">
        <v>0</v>
      </c>
    </row>
    <row r="2" spans="1:19" ht="15.75">
      <c r="A2" s="4">
        <v>20</v>
      </c>
      <c r="B2">
        <v>20</v>
      </c>
      <c r="C2" s="4">
        <v>1</v>
      </c>
      <c r="D2" s="4">
        <v>20</v>
      </c>
      <c r="E2" s="4">
        <v>10</v>
      </c>
      <c r="G2" s="4">
        <v>20</v>
      </c>
      <c r="H2" t="s">
        <v>253</v>
      </c>
      <c r="J2">
        <v>20</v>
      </c>
      <c r="K2" s="4">
        <v>4</v>
      </c>
      <c r="L2" s="22">
        <v>20</v>
      </c>
      <c r="M2" t="s">
        <v>271</v>
      </c>
      <c r="O2">
        <v>0</v>
      </c>
      <c r="P2">
        <v>0</v>
      </c>
      <c r="Q2">
        <v>0</v>
      </c>
      <c r="R2">
        <v>0</v>
      </c>
      <c r="S2">
        <v>0</v>
      </c>
    </row>
    <row r="3" spans="1:19" ht="15.75">
      <c r="A3" s="4">
        <v>19</v>
      </c>
      <c r="B3" s="4">
        <v>19</v>
      </c>
      <c r="C3" s="4">
        <v>7.8</v>
      </c>
      <c r="D3" s="4">
        <v>19</v>
      </c>
      <c r="E3" s="4">
        <v>19.2</v>
      </c>
      <c r="F3" s="4"/>
      <c r="G3" s="4">
        <v>19</v>
      </c>
      <c r="H3" s="4" t="s">
        <v>19</v>
      </c>
      <c r="I3" s="4">
        <v>9.84</v>
      </c>
      <c r="J3" s="4">
        <v>19</v>
      </c>
      <c r="K3" s="4">
        <v>9.6</v>
      </c>
      <c r="L3" s="21">
        <v>19</v>
      </c>
      <c r="M3" s="6" t="s">
        <v>22</v>
      </c>
      <c r="N3" s="6"/>
      <c r="O3" s="9">
        <v>1</v>
      </c>
      <c r="P3" s="6">
        <v>0.95</v>
      </c>
      <c r="Q3" s="6">
        <v>2.6</v>
      </c>
      <c r="R3" s="6">
        <v>4.4</v>
      </c>
      <c r="S3" s="6">
        <v>16</v>
      </c>
    </row>
    <row r="4" spans="1:19" ht="15.75">
      <c r="A4" s="4">
        <v>18</v>
      </c>
      <c r="B4" s="4">
        <v>18</v>
      </c>
      <c r="C4" s="4">
        <v>7.9</v>
      </c>
      <c r="D4" s="4">
        <v>18</v>
      </c>
      <c r="E4" s="4">
        <v>19.3</v>
      </c>
      <c r="F4" s="4"/>
      <c r="G4" s="4">
        <v>18</v>
      </c>
      <c r="H4" s="4" t="s">
        <v>270</v>
      </c>
      <c r="I4" s="4">
        <v>9.94</v>
      </c>
      <c r="J4" s="4">
        <v>18</v>
      </c>
      <c r="K4" s="4">
        <v>9.7</v>
      </c>
      <c r="L4" s="21">
        <v>18</v>
      </c>
      <c r="M4" s="6" t="s">
        <v>289</v>
      </c>
      <c r="N4" s="6"/>
      <c r="O4" s="9">
        <v>1</v>
      </c>
      <c r="P4" s="6">
        <v>0.99</v>
      </c>
      <c r="Q4" s="6">
        <v>2.84</v>
      </c>
      <c r="R4" s="6">
        <v>4.99</v>
      </c>
      <c r="S4" s="6">
        <v>16.99</v>
      </c>
    </row>
    <row r="5" spans="1:19" ht="15.75">
      <c r="A5" s="4">
        <v>17</v>
      </c>
      <c r="B5" s="4">
        <v>17</v>
      </c>
      <c r="C5" s="4">
        <v>8</v>
      </c>
      <c r="D5" s="4">
        <v>17</v>
      </c>
      <c r="E5" s="4">
        <v>19.4</v>
      </c>
      <c r="F5" s="4"/>
      <c r="G5" s="4">
        <v>18</v>
      </c>
      <c r="H5" s="4" t="s">
        <v>26</v>
      </c>
      <c r="I5" s="4">
        <v>10.04</v>
      </c>
      <c r="J5" s="4">
        <v>17</v>
      </c>
      <c r="K5" s="4">
        <v>9.8</v>
      </c>
      <c r="L5" s="21">
        <v>18</v>
      </c>
      <c r="M5" s="6" t="s">
        <v>29</v>
      </c>
      <c r="N5" s="6"/>
      <c r="O5" s="9">
        <v>2</v>
      </c>
      <c r="P5" s="6">
        <v>1</v>
      </c>
      <c r="Q5" s="6">
        <v>2.85</v>
      </c>
      <c r="R5" s="6">
        <v>5</v>
      </c>
      <c r="S5" s="6">
        <v>17</v>
      </c>
    </row>
    <row r="6" spans="1:19" ht="15.75">
      <c r="A6" s="4">
        <v>16</v>
      </c>
      <c r="B6" s="4">
        <v>16</v>
      </c>
      <c r="C6" s="4">
        <v>8.1</v>
      </c>
      <c r="D6" s="4">
        <v>16</v>
      </c>
      <c r="E6" s="4">
        <v>19.5</v>
      </c>
      <c r="F6" s="4"/>
      <c r="G6" s="4">
        <v>17</v>
      </c>
      <c r="H6" s="4" t="s">
        <v>269</v>
      </c>
      <c r="I6" s="4">
        <v>10.239999999999998</v>
      </c>
      <c r="J6" s="4">
        <v>16</v>
      </c>
      <c r="K6" s="4">
        <v>9.9</v>
      </c>
      <c r="L6" s="21">
        <v>17</v>
      </c>
      <c r="M6" s="6" t="s">
        <v>288</v>
      </c>
      <c r="N6" s="6"/>
      <c r="O6" s="9">
        <v>2</v>
      </c>
      <c r="P6" s="6">
        <v>1.04</v>
      </c>
      <c r="Q6" s="6">
        <v>3.09</v>
      </c>
      <c r="R6" s="6">
        <v>5.59</v>
      </c>
      <c r="S6" s="6">
        <v>17.99</v>
      </c>
    </row>
    <row r="7" spans="1:19" ht="15.75">
      <c r="A7" s="4">
        <v>15</v>
      </c>
      <c r="B7" s="4">
        <v>15</v>
      </c>
      <c r="C7" s="4">
        <v>8.2</v>
      </c>
      <c r="D7" s="4">
        <v>16</v>
      </c>
      <c r="E7" s="4">
        <v>19.6</v>
      </c>
      <c r="F7" s="4"/>
      <c r="G7" s="4">
        <v>17</v>
      </c>
      <c r="H7" s="4" t="s">
        <v>33</v>
      </c>
      <c r="I7" s="4">
        <v>10.439999999999998</v>
      </c>
      <c r="J7" s="4">
        <v>16</v>
      </c>
      <c r="K7" s="4">
        <v>10</v>
      </c>
      <c r="L7" s="21">
        <v>17</v>
      </c>
      <c r="M7" s="6" t="s">
        <v>36</v>
      </c>
      <c r="N7" s="6"/>
      <c r="O7" s="9">
        <v>3</v>
      </c>
      <c r="P7" s="6">
        <v>1.05</v>
      </c>
      <c r="Q7" s="6">
        <v>3.1</v>
      </c>
      <c r="R7" s="6">
        <v>5.6</v>
      </c>
      <c r="S7" s="6">
        <v>18</v>
      </c>
    </row>
    <row r="8" spans="1:19" ht="15.75">
      <c r="A8" s="4">
        <v>14</v>
      </c>
      <c r="B8" s="4">
        <v>14</v>
      </c>
      <c r="C8" s="4">
        <v>8.3</v>
      </c>
      <c r="D8" s="4">
        <v>15</v>
      </c>
      <c r="E8" s="4">
        <v>19.7</v>
      </c>
      <c r="F8" s="5"/>
      <c r="G8" s="4">
        <v>16</v>
      </c>
      <c r="H8" s="4" t="s">
        <v>268</v>
      </c>
      <c r="I8" s="4">
        <v>10.639999999999997</v>
      </c>
      <c r="J8" s="4">
        <v>15</v>
      </c>
      <c r="K8" s="4">
        <v>10.1</v>
      </c>
      <c r="L8" s="21">
        <v>16</v>
      </c>
      <c r="M8" s="6" t="s">
        <v>287</v>
      </c>
      <c r="N8" s="6"/>
      <c r="O8" s="9">
        <v>3</v>
      </c>
      <c r="P8" s="6">
        <v>1.09</v>
      </c>
      <c r="Q8" s="6">
        <v>3.29</v>
      </c>
      <c r="R8" s="6">
        <v>6.19</v>
      </c>
      <c r="S8" s="6">
        <v>18.99</v>
      </c>
    </row>
    <row r="9" spans="1:19" ht="15.75">
      <c r="A9" s="4">
        <v>13</v>
      </c>
      <c r="B9" s="4">
        <v>13</v>
      </c>
      <c r="C9" s="4">
        <v>8.4</v>
      </c>
      <c r="D9" s="4">
        <v>15</v>
      </c>
      <c r="E9" s="4">
        <v>19.8</v>
      </c>
      <c r="F9" s="4"/>
      <c r="G9" s="4">
        <v>16</v>
      </c>
      <c r="H9" s="4" t="s">
        <v>40</v>
      </c>
      <c r="I9" s="4">
        <v>10.839999999999996</v>
      </c>
      <c r="J9" s="4">
        <v>15</v>
      </c>
      <c r="K9" s="4">
        <v>10.2</v>
      </c>
      <c r="L9" s="21">
        <v>16</v>
      </c>
      <c r="M9" s="6" t="s">
        <v>43</v>
      </c>
      <c r="N9" s="6"/>
      <c r="O9" s="9">
        <v>4</v>
      </c>
      <c r="P9" s="6">
        <v>1.1</v>
      </c>
      <c r="Q9" s="6">
        <v>3.3</v>
      </c>
      <c r="R9" s="6">
        <v>6.2</v>
      </c>
      <c r="S9" s="6">
        <v>19</v>
      </c>
    </row>
    <row r="10" spans="1:19" ht="15.75">
      <c r="A10" s="4">
        <v>12</v>
      </c>
      <c r="B10" s="4">
        <v>12</v>
      </c>
      <c r="C10" s="4">
        <v>8.5</v>
      </c>
      <c r="D10" s="4">
        <v>14</v>
      </c>
      <c r="E10" s="4">
        <v>19.9</v>
      </c>
      <c r="F10" s="4"/>
      <c r="G10" s="4">
        <v>15</v>
      </c>
      <c r="H10" s="4" t="s">
        <v>267</v>
      </c>
      <c r="I10" s="4">
        <v>11.039999999999996</v>
      </c>
      <c r="J10" s="4">
        <v>14</v>
      </c>
      <c r="K10" s="4">
        <v>10.3</v>
      </c>
      <c r="L10" s="21">
        <v>15</v>
      </c>
      <c r="M10" s="6" t="s">
        <v>286</v>
      </c>
      <c r="N10" s="6"/>
      <c r="O10" s="9">
        <v>4</v>
      </c>
      <c r="P10" s="6">
        <v>1.14</v>
      </c>
      <c r="Q10" s="6">
        <v>3.49</v>
      </c>
      <c r="R10" s="6">
        <v>6.79</v>
      </c>
      <c r="S10" s="6">
        <v>19.99</v>
      </c>
    </row>
    <row r="11" spans="1:19" ht="15.75">
      <c r="A11" s="4">
        <v>11</v>
      </c>
      <c r="B11" s="4">
        <v>11</v>
      </c>
      <c r="C11" s="4">
        <v>8.6</v>
      </c>
      <c r="D11" s="4">
        <v>14</v>
      </c>
      <c r="E11" s="4">
        <v>20</v>
      </c>
      <c r="F11" s="4"/>
      <c r="G11" s="4">
        <v>15</v>
      </c>
      <c r="H11" s="4" t="s">
        <v>47</v>
      </c>
      <c r="I11" s="4">
        <v>11.239999999999995</v>
      </c>
      <c r="J11" s="4">
        <v>14</v>
      </c>
      <c r="K11" s="4">
        <v>10.4</v>
      </c>
      <c r="L11" s="21">
        <v>15</v>
      </c>
      <c r="M11" s="6" t="s">
        <v>50</v>
      </c>
      <c r="N11" s="6"/>
      <c r="O11" s="9">
        <v>5</v>
      </c>
      <c r="P11" s="6">
        <v>1.15</v>
      </c>
      <c r="Q11" s="6">
        <v>3.5</v>
      </c>
      <c r="R11" s="6">
        <v>6.8</v>
      </c>
      <c r="S11" s="6">
        <v>20</v>
      </c>
    </row>
    <row r="12" spans="1:19" ht="15.75">
      <c r="A12" s="4">
        <v>10</v>
      </c>
      <c r="B12" s="4">
        <v>10</v>
      </c>
      <c r="C12" s="4">
        <v>8.7</v>
      </c>
      <c r="D12" s="4">
        <v>13</v>
      </c>
      <c r="E12" s="4">
        <v>20.1</v>
      </c>
      <c r="F12" s="4"/>
      <c r="G12" s="4">
        <v>14</v>
      </c>
      <c r="H12" s="4" t="s">
        <v>266</v>
      </c>
      <c r="I12" s="4">
        <v>11.539999999999996</v>
      </c>
      <c r="J12" s="4">
        <v>13</v>
      </c>
      <c r="K12" s="4">
        <v>10.5</v>
      </c>
      <c r="L12" s="21">
        <v>14</v>
      </c>
      <c r="M12" s="6" t="s">
        <v>285</v>
      </c>
      <c r="N12" s="6"/>
      <c r="O12" s="9">
        <v>5</v>
      </c>
      <c r="P12" s="6">
        <v>1.19</v>
      </c>
      <c r="Q12" s="6">
        <v>3.69</v>
      </c>
      <c r="R12" s="6">
        <v>7.39</v>
      </c>
      <c r="S12" s="6">
        <v>21.99</v>
      </c>
    </row>
    <row r="13" spans="1:19" ht="15.75">
      <c r="A13" s="4">
        <v>9</v>
      </c>
      <c r="B13" s="4">
        <v>9</v>
      </c>
      <c r="C13" s="4">
        <v>8.8</v>
      </c>
      <c r="D13" s="4">
        <v>13</v>
      </c>
      <c r="E13" s="4">
        <v>20.2</v>
      </c>
      <c r="F13" s="4"/>
      <c r="G13" s="4">
        <v>14</v>
      </c>
      <c r="H13" s="5" t="s">
        <v>54</v>
      </c>
      <c r="I13" s="4">
        <v>11.839999999999996</v>
      </c>
      <c r="J13" s="4">
        <v>13</v>
      </c>
      <c r="K13" s="4">
        <v>10.6</v>
      </c>
      <c r="L13" s="21">
        <v>14</v>
      </c>
      <c r="M13" s="6" t="s">
        <v>57</v>
      </c>
      <c r="N13" s="6"/>
      <c r="O13" s="9">
        <v>6</v>
      </c>
      <c r="P13" s="6">
        <v>1.2</v>
      </c>
      <c r="Q13" s="6">
        <v>3.7</v>
      </c>
      <c r="R13" s="6">
        <v>7.4</v>
      </c>
      <c r="S13" s="6">
        <v>22</v>
      </c>
    </row>
    <row r="14" spans="1:19" ht="15.75">
      <c r="A14" s="4">
        <v>8</v>
      </c>
      <c r="B14" s="4">
        <v>8</v>
      </c>
      <c r="C14" s="4">
        <v>8.9</v>
      </c>
      <c r="D14" s="4">
        <v>12</v>
      </c>
      <c r="E14" s="4">
        <v>20.3</v>
      </c>
      <c r="F14" s="4"/>
      <c r="G14" s="4">
        <v>13</v>
      </c>
      <c r="H14" s="5" t="s">
        <v>265</v>
      </c>
      <c r="I14" s="4">
        <v>12.139999999999997</v>
      </c>
      <c r="J14" s="4">
        <v>12</v>
      </c>
      <c r="K14" s="4">
        <v>10.7</v>
      </c>
      <c r="L14" s="21">
        <v>13</v>
      </c>
      <c r="M14" s="6" t="s">
        <v>284</v>
      </c>
      <c r="N14" s="6"/>
      <c r="O14" s="9">
        <v>6</v>
      </c>
      <c r="P14" s="6">
        <v>1.24</v>
      </c>
      <c r="Q14" s="6">
        <v>3.89</v>
      </c>
      <c r="R14" s="6">
        <v>7.99</v>
      </c>
      <c r="S14" s="6">
        <v>23.99</v>
      </c>
    </row>
    <row r="15" spans="1:19" ht="15.75">
      <c r="A15" s="4">
        <v>7</v>
      </c>
      <c r="B15" s="4">
        <v>7</v>
      </c>
      <c r="C15" s="4">
        <v>9</v>
      </c>
      <c r="D15" s="4">
        <v>12</v>
      </c>
      <c r="E15" s="4">
        <v>20.5</v>
      </c>
      <c r="F15" s="4"/>
      <c r="G15" s="4">
        <v>13</v>
      </c>
      <c r="H15" s="4" t="s">
        <v>61</v>
      </c>
      <c r="I15" s="4">
        <v>12.539999999999997</v>
      </c>
      <c r="J15" s="4">
        <v>12</v>
      </c>
      <c r="K15" s="4">
        <v>10.8</v>
      </c>
      <c r="L15" s="21">
        <v>13</v>
      </c>
      <c r="M15" s="6" t="s">
        <v>64</v>
      </c>
      <c r="N15" s="6"/>
      <c r="O15" s="9">
        <v>7</v>
      </c>
      <c r="P15" s="6">
        <v>1.25</v>
      </c>
      <c r="Q15" s="6">
        <v>3.9</v>
      </c>
      <c r="R15" s="6">
        <v>8</v>
      </c>
      <c r="S15" s="6">
        <v>24</v>
      </c>
    </row>
    <row r="16" spans="1:19" ht="15.75">
      <c r="A16" s="4">
        <v>6</v>
      </c>
      <c r="B16" s="4">
        <v>7</v>
      </c>
      <c r="C16" s="4">
        <v>9.1</v>
      </c>
      <c r="D16" s="4">
        <v>11</v>
      </c>
      <c r="E16" s="4">
        <v>20.6</v>
      </c>
      <c r="F16" s="4"/>
      <c r="G16" s="4">
        <v>12</v>
      </c>
      <c r="H16" s="4" t="s">
        <v>322</v>
      </c>
      <c r="I16" s="4">
        <v>12.939999999999998</v>
      </c>
      <c r="J16" s="4">
        <v>11</v>
      </c>
      <c r="K16" s="4">
        <v>10.9</v>
      </c>
      <c r="L16" s="21">
        <v>12</v>
      </c>
      <c r="M16" s="6" t="s">
        <v>283</v>
      </c>
      <c r="N16" s="6"/>
      <c r="O16" s="9">
        <v>7</v>
      </c>
      <c r="P16" s="6">
        <v>1.29</v>
      </c>
      <c r="Q16" s="6">
        <v>4.09</v>
      </c>
      <c r="R16" s="6">
        <v>8.59</v>
      </c>
      <c r="S16" s="6">
        <v>25.99</v>
      </c>
    </row>
    <row r="17" spans="1:19" ht="15.75">
      <c r="A17" s="4">
        <v>5</v>
      </c>
      <c r="B17" s="4">
        <v>6</v>
      </c>
      <c r="C17" s="4">
        <v>9.2</v>
      </c>
      <c r="D17" s="4">
        <v>11</v>
      </c>
      <c r="E17" s="4">
        <v>20.8</v>
      </c>
      <c r="F17" s="4"/>
      <c r="G17" s="4">
        <v>12</v>
      </c>
      <c r="H17" s="4" t="s">
        <v>68</v>
      </c>
      <c r="I17" s="4">
        <v>13.339999999999998</v>
      </c>
      <c r="J17" s="4">
        <v>11</v>
      </c>
      <c r="K17" s="4">
        <v>11</v>
      </c>
      <c r="L17" s="21">
        <v>12</v>
      </c>
      <c r="M17" s="6" t="s">
        <v>71</v>
      </c>
      <c r="N17" s="6"/>
      <c r="O17" s="9">
        <v>8</v>
      </c>
      <c r="P17" s="6">
        <v>1.3</v>
      </c>
      <c r="Q17" s="6">
        <v>4.1</v>
      </c>
      <c r="R17" s="6">
        <v>8.6</v>
      </c>
      <c r="S17" s="6">
        <v>26</v>
      </c>
    </row>
    <row r="18" spans="1:19" ht="15.75">
      <c r="A18" s="4">
        <v>4</v>
      </c>
      <c r="B18" s="4">
        <v>6</v>
      </c>
      <c r="C18" s="4">
        <v>9.3</v>
      </c>
      <c r="D18" s="4">
        <v>10</v>
      </c>
      <c r="E18" s="4">
        <v>20.9</v>
      </c>
      <c r="F18" s="4"/>
      <c r="G18" s="4">
        <v>11</v>
      </c>
      <c r="H18" s="4" t="s">
        <v>264</v>
      </c>
      <c r="I18" s="4">
        <v>13.839999999999998</v>
      </c>
      <c r="J18" s="4">
        <v>10</v>
      </c>
      <c r="K18" s="4">
        <v>11.1</v>
      </c>
      <c r="L18" s="21">
        <v>11</v>
      </c>
      <c r="M18" s="6" t="s">
        <v>282</v>
      </c>
      <c r="N18" s="6"/>
      <c r="O18" s="9">
        <v>8</v>
      </c>
      <c r="P18" s="6">
        <v>1.33</v>
      </c>
      <c r="Q18" s="6">
        <v>4.24</v>
      </c>
      <c r="R18" s="6">
        <v>9.19</v>
      </c>
      <c r="S18" s="6">
        <v>27.99</v>
      </c>
    </row>
    <row r="19" spans="1:19" ht="15.75">
      <c r="A19" s="4">
        <v>3</v>
      </c>
      <c r="B19" s="4">
        <v>5</v>
      </c>
      <c r="C19" s="4">
        <v>9.4</v>
      </c>
      <c r="D19" s="4">
        <v>10</v>
      </c>
      <c r="E19" s="4">
        <v>21.1</v>
      </c>
      <c r="F19" s="4"/>
      <c r="G19" s="4">
        <v>11</v>
      </c>
      <c r="H19" s="4" t="s">
        <v>75</v>
      </c>
      <c r="I19" s="4">
        <v>14.239999999999998</v>
      </c>
      <c r="J19" s="4">
        <v>10</v>
      </c>
      <c r="K19" s="4">
        <v>11.3</v>
      </c>
      <c r="L19" s="21">
        <v>11</v>
      </c>
      <c r="M19" s="6" t="s">
        <v>78</v>
      </c>
      <c r="N19" s="6"/>
      <c r="O19" s="9">
        <v>9</v>
      </c>
      <c r="P19" s="6">
        <v>1.34</v>
      </c>
      <c r="Q19" s="6">
        <v>4.25</v>
      </c>
      <c r="R19" s="6">
        <v>9.2</v>
      </c>
      <c r="S19" s="6">
        <v>28</v>
      </c>
    </row>
    <row r="20" spans="1:19" ht="15.75">
      <c r="A20" s="4">
        <v>2</v>
      </c>
      <c r="B20" s="4">
        <v>5</v>
      </c>
      <c r="C20" s="4">
        <v>9.5</v>
      </c>
      <c r="D20" s="4">
        <v>9</v>
      </c>
      <c r="E20" s="4">
        <v>21.2</v>
      </c>
      <c r="F20" s="4"/>
      <c r="G20" s="4">
        <v>10</v>
      </c>
      <c r="H20" s="4" t="s">
        <v>263</v>
      </c>
      <c r="I20" s="4">
        <v>14.739999999999998</v>
      </c>
      <c r="J20" s="4">
        <v>9</v>
      </c>
      <c r="K20" s="4">
        <v>11.4</v>
      </c>
      <c r="L20" s="21">
        <v>10</v>
      </c>
      <c r="M20" s="6" t="s">
        <v>281</v>
      </c>
      <c r="N20" s="6"/>
      <c r="O20" s="9">
        <v>9</v>
      </c>
      <c r="P20" s="6">
        <v>1.37</v>
      </c>
      <c r="Q20" s="6">
        <v>4.39</v>
      </c>
      <c r="R20" s="6">
        <v>9.69</v>
      </c>
      <c r="S20" s="6">
        <v>29.99</v>
      </c>
    </row>
    <row r="21" spans="1:19" ht="15.75">
      <c r="A21" s="4">
        <v>1</v>
      </c>
      <c r="B21" s="4">
        <v>4</v>
      </c>
      <c r="C21" s="4">
        <v>9.6</v>
      </c>
      <c r="D21" s="4">
        <v>9</v>
      </c>
      <c r="E21" s="4">
        <v>21.4</v>
      </c>
      <c r="F21" s="4"/>
      <c r="G21" s="4">
        <v>10</v>
      </c>
      <c r="H21" s="4" t="s">
        <v>82</v>
      </c>
      <c r="I21" s="4">
        <v>15.239999999999998</v>
      </c>
      <c r="J21" s="4">
        <v>9</v>
      </c>
      <c r="K21" s="4">
        <v>11.6</v>
      </c>
      <c r="L21" s="21">
        <v>10</v>
      </c>
      <c r="M21" s="6" t="s">
        <v>85</v>
      </c>
      <c r="N21" s="6"/>
      <c r="O21" s="9">
        <v>10</v>
      </c>
      <c r="P21" s="6">
        <v>1.38</v>
      </c>
      <c r="Q21" s="6">
        <v>4.4</v>
      </c>
      <c r="R21" s="6">
        <v>9.7</v>
      </c>
      <c r="S21" s="6">
        <v>30</v>
      </c>
    </row>
    <row r="22" spans="1:19" ht="15.75">
      <c r="A22" s="4">
        <v>0</v>
      </c>
      <c r="B22" s="4">
        <v>4</v>
      </c>
      <c r="C22" s="4">
        <v>9.7</v>
      </c>
      <c r="D22" s="4">
        <v>8</v>
      </c>
      <c r="E22" s="4">
        <v>21.5</v>
      </c>
      <c r="G22" s="4">
        <v>9</v>
      </c>
      <c r="H22" s="4" t="s">
        <v>262</v>
      </c>
      <c r="J22" s="4">
        <v>8</v>
      </c>
      <c r="K22" s="4">
        <v>11.7</v>
      </c>
      <c r="L22" s="21">
        <v>9</v>
      </c>
      <c r="M22" s="6" t="s">
        <v>280</v>
      </c>
      <c r="N22" s="12"/>
      <c r="O22" s="9">
        <v>10</v>
      </c>
      <c r="P22" s="6">
        <v>1.41</v>
      </c>
      <c r="Q22" s="6">
        <v>4.54</v>
      </c>
      <c r="R22" s="6">
        <v>10.19</v>
      </c>
      <c r="S22" s="6">
        <v>31.99</v>
      </c>
    </row>
    <row r="23" spans="2:19" ht="15.75">
      <c r="B23" s="4">
        <v>3</v>
      </c>
      <c r="C23" s="4">
        <v>9.8</v>
      </c>
      <c r="D23" s="4">
        <v>8</v>
      </c>
      <c r="E23" s="4">
        <v>21.8</v>
      </c>
      <c r="G23" s="4">
        <v>9</v>
      </c>
      <c r="H23" s="4" t="s">
        <v>89</v>
      </c>
      <c r="J23" s="4">
        <v>8</v>
      </c>
      <c r="K23" s="4">
        <v>11.9</v>
      </c>
      <c r="L23" s="21">
        <v>9</v>
      </c>
      <c r="M23" s="6" t="s">
        <v>92</v>
      </c>
      <c r="N23" s="12"/>
      <c r="O23" s="9">
        <v>11</v>
      </c>
      <c r="P23" s="6">
        <v>1.42</v>
      </c>
      <c r="Q23" s="6">
        <v>4.55</v>
      </c>
      <c r="R23" s="6">
        <v>10.2</v>
      </c>
      <c r="S23" s="6">
        <v>32</v>
      </c>
    </row>
    <row r="24" spans="2:19" ht="15.75">
      <c r="B24" s="4">
        <v>3</v>
      </c>
      <c r="C24" s="4">
        <v>10</v>
      </c>
      <c r="D24" s="4">
        <v>7</v>
      </c>
      <c r="E24" s="4">
        <v>21.9</v>
      </c>
      <c r="G24" s="4">
        <v>8</v>
      </c>
      <c r="H24" s="4" t="s">
        <v>261</v>
      </c>
      <c r="J24" s="4">
        <v>7</v>
      </c>
      <c r="K24" s="4">
        <v>12</v>
      </c>
      <c r="L24" s="21">
        <v>8</v>
      </c>
      <c r="M24" s="6" t="s">
        <v>279</v>
      </c>
      <c r="N24" s="12"/>
      <c r="O24" s="9">
        <v>11</v>
      </c>
      <c r="P24" s="6">
        <v>1.44</v>
      </c>
      <c r="Q24" s="6">
        <v>4.69</v>
      </c>
      <c r="R24" s="6">
        <v>10.69</v>
      </c>
      <c r="S24" s="6">
        <v>34.99</v>
      </c>
    </row>
    <row r="25" spans="2:19" ht="15.75">
      <c r="B25" s="4">
        <v>2</v>
      </c>
      <c r="C25" s="4">
        <v>10.1</v>
      </c>
      <c r="D25" s="4">
        <v>7</v>
      </c>
      <c r="E25" s="4">
        <v>22.2</v>
      </c>
      <c r="G25" s="4">
        <v>8</v>
      </c>
      <c r="H25" s="4" t="s">
        <v>96</v>
      </c>
      <c r="J25" s="4">
        <v>7</v>
      </c>
      <c r="K25" s="4">
        <v>12.3</v>
      </c>
      <c r="L25" s="21">
        <v>8</v>
      </c>
      <c r="M25" s="6" t="s">
        <v>99</v>
      </c>
      <c r="N25" s="12"/>
      <c r="O25" s="9">
        <v>12</v>
      </c>
      <c r="P25" s="6">
        <v>1.45</v>
      </c>
      <c r="Q25" s="6">
        <v>4.7</v>
      </c>
      <c r="R25" s="6">
        <v>10.7</v>
      </c>
      <c r="S25" s="6">
        <v>35</v>
      </c>
    </row>
    <row r="26" spans="2:19" ht="15.75">
      <c r="B26" s="4">
        <v>2</v>
      </c>
      <c r="C26" s="4">
        <v>10.3</v>
      </c>
      <c r="D26" s="4">
        <v>6</v>
      </c>
      <c r="E26" s="4">
        <v>22.3</v>
      </c>
      <c r="G26" s="4">
        <v>7</v>
      </c>
      <c r="H26" s="4" t="s">
        <v>260</v>
      </c>
      <c r="J26" s="4">
        <v>6</v>
      </c>
      <c r="K26" s="4">
        <v>12.4</v>
      </c>
      <c r="L26" s="21">
        <v>7</v>
      </c>
      <c r="M26" s="6" t="s">
        <v>278</v>
      </c>
      <c r="N26" s="12"/>
      <c r="O26" s="9">
        <v>12</v>
      </c>
      <c r="P26" s="6">
        <v>1.47</v>
      </c>
      <c r="Q26" s="6">
        <v>4.84</v>
      </c>
      <c r="R26" s="6">
        <v>11.19</v>
      </c>
      <c r="S26" s="6">
        <v>37.99</v>
      </c>
    </row>
    <row r="27" spans="2:19" ht="15.75">
      <c r="B27" s="4">
        <v>1</v>
      </c>
      <c r="C27" s="4">
        <v>10.7</v>
      </c>
      <c r="D27" s="4">
        <v>6</v>
      </c>
      <c r="E27" s="4">
        <v>22.6</v>
      </c>
      <c r="G27" s="4">
        <v>7</v>
      </c>
      <c r="H27" s="4" t="s">
        <v>103</v>
      </c>
      <c r="J27" s="4">
        <v>6</v>
      </c>
      <c r="K27" s="4">
        <v>12.7</v>
      </c>
      <c r="L27" s="21">
        <v>7</v>
      </c>
      <c r="M27" s="6" t="s">
        <v>106</v>
      </c>
      <c r="N27" s="12"/>
      <c r="O27" s="9">
        <v>13</v>
      </c>
      <c r="P27" s="6">
        <v>1.48</v>
      </c>
      <c r="Q27" s="6">
        <v>4.85</v>
      </c>
      <c r="R27" s="6">
        <v>11.2</v>
      </c>
      <c r="S27" s="6">
        <v>38</v>
      </c>
    </row>
    <row r="28" spans="2:19" ht="15.75">
      <c r="B28" s="4">
        <v>1</v>
      </c>
      <c r="C28" s="4">
        <v>10.8</v>
      </c>
      <c r="D28" s="4">
        <v>5</v>
      </c>
      <c r="E28" s="4">
        <v>22.7</v>
      </c>
      <c r="G28" s="4">
        <v>6</v>
      </c>
      <c r="H28" s="4" t="s">
        <v>259</v>
      </c>
      <c r="J28" s="4">
        <v>5</v>
      </c>
      <c r="K28" s="4">
        <v>12.8</v>
      </c>
      <c r="L28" s="21">
        <v>6</v>
      </c>
      <c r="M28" s="6" t="s">
        <v>277</v>
      </c>
      <c r="N28" s="12"/>
      <c r="O28" s="9">
        <v>13</v>
      </c>
      <c r="P28" s="6">
        <v>1.5</v>
      </c>
      <c r="Q28" s="6">
        <v>4.99</v>
      </c>
      <c r="R28" s="6">
        <v>11.69</v>
      </c>
      <c r="S28" s="6">
        <v>40.99</v>
      </c>
    </row>
    <row r="29" spans="2:19" ht="15.75">
      <c r="B29" s="10">
        <v>0</v>
      </c>
      <c r="C29" s="4">
        <v>10.9</v>
      </c>
      <c r="D29" s="4">
        <v>5</v>
      </c>
      <c r="E29" s="4">
        <v>23</v>
      </c>
      <c r="G29" s="4">
        <v>6</v>
      </c>
      <c r="H29" s="4" t="s">
        <v>110</v>
      </c>
      <c r="J29" s="4">
        <v>5</v>
      </c>
      <c r="K29" s="4">
        <v>13.1</v>
      </c>
      <c r="L29" s="21">
        <v>6</v>
      </c>
      <c r="M29" s="6" t="s">
        <v>113</v>
      </c>
      <c r="N29" s="12"/>
      <c r="O29" s="9">
        <v>14</v>
      </c>
      <c r="P29" s="6">
        <v>1.51</v>
      </c>
      <c r="Q29" s="6">
        <v>5</v>
      </c>
      <c r="R29" s="6">
        <v>11.7</v>
      </c>
      <c r="S29" s="6">
        <v>41</v>
      </c>
    </row>
    <row r="30" spans="4:19" ht="15.75">
      <c r="D30" s="4">
        <v>4</v>
      </c>
      <c r="E30" s="4">
        <v>23.1</v>
      </c>
      <c r="G30" s="4">
        <v>5</v>
      </c>
      <c r="H30" s="4" t="s">
        <v>258</v>
      </c>
      <c r="J30" s="4">
        <v>4</v>
      </c>
      <c r="K30" s="4">
        <v>13.2</v>
      </c>
      <c r="L30" s="21">
        <v>5</v>
      </c>
      <c r="M30" s="6" t="s">
        <v>276</v>
      </c>
      <c r="N30" s="12"/>
      <c r="O30" s="9">
        <v>14</v>
      </c>
      <c r="P30" s="6">
        <v>1.53</v>
      </c>
      <c r="Q30" s="6">
        <v>5.09</v>
      </c>
      <c r="R30" s="6">
        <v>12.19</v>
      </c>
      <c r="S30" s="6">
        <v>43.99</v>
      </c>
    </row>
    <row r="31" spans="4:19" ht="15.75">
      <c r="D31" s="4">
        <v>4</v>
      </c>
      <c r="E31" s="4">
        <v>23.5</v>
      </c>
      <c r="G31" s="4">
        <v>5</v>
      </c>
      <c r="H31" s="4" t="s">
        <v>117</v>
      </c>
      <c r="J31" s="4">
        <v>4</v>
      </c>
      <c r="K31" s="4">
        <v>13.6</v>
      </c>
      <c r="L31" s="21">
        <v>5</v>
      </c>
      <c r="M31" s="6" t="s">
        <v>120</v>
      </c>
      <c r="N31" s="12"/>
      <c r="O31" s="9">
        <v>15</v>
      </c>
      <c r="P31" s="6">
        <v>1.54</v>
      </c>
      <c r="Q31" s="6">
        <v>5.1</v>
      </c>
      <c r="R31" s="6">
        <v>12.2</v>
      </c>
      <c r="S31" s="6">
        <v>44</v>
      </c>
    </row>
    <row r="32" spans="4:19" ht="15.75">
      <c r="D32" s="4">
        <v>3</v>
      </c>
      <c r="E32" s="4">
        <v>23.6</v>
      </c>
      <c r="G32" s="4">
        <v>4</v>
      </c>
      <c r="H32" s="4" t="s">
        <v>257</v>
      </c>
      <c r="J32" s="4">
        <v>3</v>
      </c>
      <c r="K32" s="4">
        <v>13.7</v>
      </c>
      <c r="L32" s="21">
        <v>4</v>
      </c>
      <c r="M32" s="6" t="s">
        <v>275</v>
      </c>
      <c r="N32" s="12"/>
      <c r="O32" s="9">
        <v>15</v>
      </c>
      <c r="P32" s="6">
        <v>1.56</v>
      </c>
      <c r="Q32" s="6">
        <v>5.19</v>
      </c>
      <c r="R32" s="6">
        <v>12.69</v>
      </c>
      <c r="S32" s="6">
        <v>47.99</v>
      </c>
    </row>
    <row r="33" spans="4:19" ht="15.75">
      <c r="D33" s="4">
        <v>3</v>
      </c>
      <c r="E33" s="4">
        <v>24</v>
      </c>
      <c r="G33" s="4">
        <v>4</v>
      </c>
      <c r="H33" s="4" t="s">
        <v>123</v>
      </c>
      <c r="J33" s="4">
        <v>3</v>
      </c>
      <c r="K33" s="4">
        <v>14</v>
      </c>
      <c r="L33" s="21">
        <v>4</v>
      </c>
      <c r="M33" s="6" t="s">
        <v>126</v>
      </c>
      <c r="N33" s="12"/>
      <c r="O33" s="9">
        <v>16</v>
      </c>
      <c r="P33" s="6">
        <v>1.57</v>
      </c>
      <c r="Q33" s="6">
        <v>5.2</v>
      </c>
      <c r="R33" s="6">
        <v>12.7</v>
      </c>
      <c r="S33" s="6">
        <v>48</v>
      </c>
    </row>
    <row r="34" spans="4:19" ht="15.75">
      <c r="D34" s="4">
        <v>2</v>
      </c>
      <c r="E34" s="4">
        <v>24.1</v>
      </c>
      <c r="G34" s="4">
        <v>3</v>
      </c>
      <c r="H34" s="4" t="s">
        <v>256</v>
      </c>
      <c r="J34" s="4">
        <v>2</v>
      </c>
      <c r="K34" s="4">
        <v>14.1</v>
      </c>
      <c r="L34" s="21">
        <v>3</v>
      </c>
      <c r="M34" s="6" t="s">
        <v>274</v>
      </c>
      <c r="N34" s="12"/>
      <c r="O34" s="9">
        <v>16</v>
      </c>
      <c r="P34" s="6">
        <v>1.59</v>
      </c>
      <c r="Q34" s="6">
        <v>5.29</v>
      </c>
      <c r="R34" s="6">
        <v>13.19</v>
      </c>
      <c r="S34" s="6">
        <v>51.99</v>
      </c>
    </row>
    <row r="35" spans="4:19" ht="15.75">
      <c r="D35" s="4">
        <v>2</v>
      </c>
      <c r="E35" s="4">
        <v>24.5</v>
      </c>
      <c r="G35" s="4">
        <v>3</v>
      </c>
      <c r="H35" s="4" t="s">
        <v>129</v>
      </c>
      <c r="J35" s="4">
        <v>2</v>
      </c>
      <c r="K35" s="4">
        <v>14.5</v>
      </c>
      <c r="L35" s="21">
        <v>3</v>
      </c>
      <c r="M35" s="6" t="s">
        <v>132</v>
      </c>
      <c r="N35" s="12"/>
      <c r="O35" s="9">
        <v>17</v>
      </c>
      <c r="P35" s="6">
        <v>1.6</v>
      </c>
      <c r="Q35" s="6">
        <v>5.3</v>
      </c>
      <c r="R35" s="6">
        <v>13.2</v>
      </c>
      <c r="S35" s="6">
        <v>52</v>
      </c>
    </row>
    <row r="36" spans="4:19" ht="15.75">
      <c r="D36" s="4">
        <v>1</v>
      </c>
      <c r="E36" s="4">
        <v>24.6</v>
      </c>
      <c r="G36" s="4">
        <v>2</v>
      </c>
      <c r="H36" s="4" t="s">
        <v>255</v>
      </c>
      <c r="J36" s="4">
        <v>1</v>
      </c>
      <c r="K36" s="4">
        <v>14.6</v>
      </c>
      <c r="L36" s="21">
        <v>2</v>
      </c>
      <c r="M36" s="6" t="s">
        <v>273</v>
      </c>
      <c r="N36" s="12"/>
      <c r="O36" s="9">
        <v>17</v>
      </c>
      <c r="P36" s="6">
        <v>1.61</v>
      </c>
      <c r="Q36" s="6">
        <v>5.39</v>
      </c>
      <c r="R36" s="6">
        <v>13.59</v>
      </c>
      <c r="S36" s="6">
        <v>55.99</v>
      </c>
    </row>
    <row r="37" spans="4:19" ht="15.75">
      <c r="D37" s="4">
        <v>1</v>
      </c>
      <c r="E37" s="4">
        <v>25</v>
      </c>
      <c r="G37" s="4">
        <v>2</v>
      </c>
      <c r="H37" s="4" t="s">
        <v>136</v>
      </c>
      <c r="J37" s="4">
        <v>1</v>
      </c>
      <c r="K37" s="4">
        <v>15</v>
      </c>
      <c r="L37" s="21">
        <v>2</v>
      </c>
      <c r="M37" s="6" t="s">
        <v>139</v>
      </c>
      <c r="N37" s="12"/>
      <c r="O37" s="9">
        <v>18</v>
      </c>
      <c r="P37" s="6">
        <v>1.62</v>
      </c>
      <c r="Q37" s="6">
        <v>5.4</v>
      </c>
      <c r="R37" s="6">
        <v>13.6</v>
      </c>
      <c r="S37" s="6">
        <v>56</v>
      </c>
    </row>
    <row r="38" spans="4:19" ht="15.75">
      <c r="D38" s="4">
        <v>0</v>
      </c>
      <c r="E38" s="4">
        <v>25.1</v>
      </c>
      <c r="G38" s="4">
        <v>1</v>
      </c>
      <c r="H38" s="4" t="s">
        <v>254</v>
      </c>
      <c r="J38" s="10">
        <v>0</v>
      </c>
      <c r="K38" s="4">
        <v>15.1</v>
      </c>
      <c r="L38" s="21">
        <v>1</v>
      </c>
      <c r="M38" s="6" t="s">
        <v>272</v>
      </c>
      <c r="N38" s="12"/>
      <c r="O38" s="9">
        <v>18</v>
      </c>
      <c r="P38" s="6">
        <v>1.63</v>
      </c>
      <c r="Q38" s="6">
        <v>5.49</v>
      </c>
      <c r="R38" s="6">
        <v>13.99</v>
      </c>
      <c r="S38" s="6">
        <v>59.99</v>
      </c>
    </row>
    <row r="39" spans="4:19" ht="15.75">
      <c r="D39" s="11"/>
      <c r="G39" s="4">
        <v>1</v>
      </c>
      <c r="H39" s="4" t="s">
        <v>142</v>
      </c>
      <c r="L39" s="21">
        <v>1</v>
      </c>
      <c r="M39" s="6" t="s">
        <v>145</v>
      </c>
      <c r="N39" s="12"/>
      <c r="O39" s="9">
        <v>19</v>
      </c>
      <c r="P39" s="6">
        <v>1.64</v>
      </c>
      <c r="Q39" s="6">
        <v>5.5</v>
      </c>
      <c r="R39" s="6">
        <v>14</v>
      </c>
      <c r="S39" s="6">
        <v>60</v>
      </c>
    </row>
    <row r="40" spans="4:19" ht="15.75">
      <c r="D40" s="11"/>
      <c r="G40" s="4">
        <v>0</v>
      </c>
      <c r="H40" s="4" t="s">
        <v>243</v>
      </c>
      <c r="L40" s="22">
        <v>0</v>
      </c>
      <c r="M40" s="6" t="s">
        <v>244</v>
      </c>
      <c r="N40" s="12"/>
      <c r="O40" s="9">
        <v>20</v>
      </c>
      <c r="P40" s="6">
        <v>1.65</v>
      </c>
      <c r="Q40" s="6">
        <v>5.51</v>
      </c>
      <c r="R40" s="6">
        <v>14.01</v>
      </c>
      <c r="S40" s="6">
        <v>60.01</v>
      </c>
    </row>
    <row r="41" spans="4:14" ht="15.75">
      <c r="D41" s="11"/>
      <c r="M41" s="20"/>
      <c r="N41" s="23"/>
    </row>
    <row r="42" ht="15.75">
      <c r="D42" s="11"/>
    </row>
    <row r="43" ht="15.75">
      <c r="D43" s="11"/>
    </row>
    <row r="44" ht="15.75">
      <c r="D44" s="11"/>
    </row>
    <row r="45" ht="15.75">
      <c r="D45" s="11"/>
    </row>
  </sheetData>
  <sheetProtection password="F735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1">
      <selection activeCell="D23" sqref="D23"/>
    </sheetView>
  </sheetViews>
  <sheetFormatPr defaultColWidth="9.140625" defaultRowHeight="15"/>
  <cols>
    <col min="12" max="12" width="9.140625" style="22" customWidth="1"/>
  </cols>
  <sheetData>
    <row r="1" spans="1:19" ht="15">
      <c r="A1">
        <v>0</v>
      </c>
      <c r="C1">
        <v>0</v>
      </c>
      <c r="E1">
        <v>0</v>
      </c>
      <c r="G1">
        <v>0</v>
      </c>
      <c r="H1">
        <v>0</v>
      </c>
      <c r="K1">
        <v>0</v>
      </c>
      <c r="M1">
        <v>0</v>
      </c>
      <c r="O1">
        <v>0</v>
      </c>
      <c r="P1">
        <v>0</v>
      </c>
      <c r="Q1">
        <v>0</v>
      </c>
      <c r="R1">
        <v>0</v>
      </c>
      <c r="S1">
        <v>0</v>
      </c>
    </row>
    <row r="2" spans="1:19" ht="15.75">
      <c r="A2" s="4">
        <v>20</v>
      </c>
      <c r="B2">
        <v>20</v>
      </c>
      <c r="C2" s="4">
        <v>1</v>
      </c>
      <c r="D2" s="4">
        <v>20</v>
      </c>
      <c r="E2" s="4">
        <v>10</v>
      </c>
      <c r="G2" s="4">
        <v>20</v>
      </c>
      <c r="H2" t="s">
        <v>253</v>
      </c>
      <c r="J2">
        <v>20</v>
      </c>
      <c r="K2" s="4">
        <v>4</v>
      </c>
      <c r="L2" s="22">
        <v>20</v>
      </c>
      <c r="M2" t="s">
        <v>271</v>
      </c>
      <c r="O2">
        <v>0</v>
      </c>
      <c r="P2">
        <v>0</v>
      </c>
      <c r="Q2">
        <v>0</v>
      </c>
      <c r="R2">
        <v>0</v>
      </c>
      <c r="S2">
        <v>0</v>
      </c>
    </row>
    <row r="3" spans="1:19" ht="15.75">
      <c r="A3" s="4">
        <v>19</v>
      </c>
      <c r="B3" s="4">
        <v>19</v>
      </c>
      <c r="C3" s="4">
        <v>8.6</v>
      </c>
      <c r="D3" s="4">
        <v>19</v>
      </c>
      <c r="E3" s="4">
        <v>21</v>
      </c>
      <c r="F3" s="4"/>
      <c r="G3" s="4">
        <v>19</v>
      </c>
      <c r="H3" s="4" t="s">
        <v>150</v>
      </c>
      <c r="I3" s="4">
        <v>9.84</v>
      </c>
      <c r="J3" s="4">
        <v>19</v>
      </c>
      <c r="K3" s="4">
        <v>10.5</v>
      </c>
      <c r="L3" s="21">
        <v>19</v>
      </c>
      <c r="M3" s="6" t="s">
        <v>153</v>
      </c>
      <c r="N3" s="6"/>
      <c r="O3" s="9">
        <v>1</v>
      </c>
      <c r="P3" s="6">
        <v>0.8</v>
      </c>
      <c r="Q3" s="6">
        <v>2</v>
      </c>
      <c r="R3" s="6">
        <v>2.5</v>
      </c>
      <c r="S3" s="6">
        <v>13</v>
      </c>
    </row>
    <row r="4" spans="1:19" ht="15.75">
      <c r="A4" s="4">
        <v>18</v>
      </c>
      <c r="B4" s="4">
        <v>18</v>
      </c>
      <c r="C4" s="4">
        <v>8.7</v>
      </c>
      <c r="D4" s="4">
        <v>18</v>
      </c>
      <c r="E4" s="4">
        <v>21.1</v>
      </c>
      <c r="F4" s="4"/>
      <c r="G4" s="4">
        <v>18</v>
      </c>
      <c r="H4" s="4" t="s">
        <v>290</v>
      </c>
      <c r="I4" s="4">
        <v>9.94</v>
      </c>
      <c r="J4" s="4">
        <v>18</v>
      </c>
      <c r="K4" s="4">
        <v>10.6</v>
      </c>
      <c r="L4" s="21">
        <v>18</v>
      </c>
      <c r="M4" s="6" t="s">
        <v>307</v>
      </c>
      <c r="N4" s="6"/>
      <c r="O4" s="9">
        <v>1</v>
      </c>
      <c r="P4" s="6">
        <v>0.84</v>
      </c>
      <c r="Q4" s="6">
        <v>2.24</v>
      </c>
      <c r="R4" s="6">
        <v>2.99</v>
      </c>
      <c r="S4" s="6">
        <v>13.99</v>
      </c>
    </row>
    <row r="5" spans="1:19" ht="15.75">
      <c r="A5" s="4">
        <v>17</v>
      </c>
      <c r="B5" s="4">
        <v>17</v>
      </c>
      <c r="C5" s="4">
        <v>8.8</v>
      </c>
      <c r="D5" s="4">
        <v>17</v>
      </c>
      <c r="E5" s="4">
        <v>21.2</v>
      </c>
      <c r="F5" s="4"/>
      <c r="G5" s="4">
        <v>18</v>
      </c>
      <c r="H5" s="4" t="s">
        <v>155</v>
      </c>
      <c r="I5" s="4">
        <v>10.04</v>
      </c>
      <c r="J5" s="4">
        <v>17</v>
      </c>
      <c r="K5" s="4">
        <v>10.7</v>
      </c>
      <c r="L5" s="21">
        <v>18</v>
      </c>
      <c r="M5" s="6" t="s">
        <v>157</v>
      </c>
      <c r="N5" s="6"/>
      <c r="O5" s="9">
        <v>2</v>
      </c>
      <c r="P5" s="6">
        <v>0.85</v>
      </c>
      <c r="Q5" s="6">
        <v>2.25</v>
      </c>
      <c r="R5" s="6">
        <v>3</v>
      </c>
      <c r="S5" s="6">
        <v>14</v>
      </c>
    </row>
    <row r="6" spans="1:19" ht="15.75">
      <c r="A6" s="4">
        <v>16</v>
      </c>
      <c r="B6" s="4">
        <v>16</v>
      </c>
      <c r="C6" s="4">
        <v>8.9</v>
      </c>
      <c r="D6" s="4">
        <v>16</v>
      </c>
      <c r="E6" s="4">
        <v>21.3</v>
      </c>
      <c r="F6" s="4"/>
      <c r="G6" s="4">
        <v>17</v>
      </c>
      <c r="H6" s="4" t="s">
        <v>291</v>
      </c>
      <c r="I6" s="4">
        <v>10.239999999999998</v>
      </c>
      <c r="J6" s="4">
        <v>16</v>
      </c>
      <c r="K6" s="4">
        <v>10.8</v>
      </c>
      <c r="L6" s="21">
        <v>17</v>
      </c>
      <c r="M6" s="6" t="s">
        <v>308</v>
      </c>
      <c r="N6" s="6"/>
      <c r="O6" s="9">
        <v>2</v>
      </c>
      <c r="P6" s="6">
        <v>0.89</v>
      </c>
      <c r="Q6" s="6">
        <v>2.49</v>
      </c>
      <c r="R6" s="6">
        <v>3.49</v>
      </c>
      <c r="S6" s="6">
        <v>14.99</v>
      </c>
    </row>
    <row r="7" spans="1:19" ht="15.75">
      <c r="A7" s="4">
        <v>15</v>
      </c>
      <c r="B7" s="4">
        <v>15</v>
      </c>
      <c r="C7" s="4">
        <v>9</v>
      </c>
      <c r="D7" s="4">
        <v>16</v>
      </c>
      <c r="E7" s="4">
        <v>21.4</v>
      </c>
      <c r="F7" s="4"/>
      <c r="G7" s="4">
        <v>17</v>
      </c>
      <c r="H7" s="4" t="s">
        <v>110</v>
      </c>
      <c r="I7" s="4">
        <v>10.439999999999998</v>
      </c>
      <c r="J7" s="4">
        <v>16</v>
      </c>
      <c r="K7" s="4">
        <v>10.9</v>
      </c>
      <c r="L7" s="21">
        <v>17</v>
      </c>
      <c r="M7" s="6" t="s">
        <v>85</v>
      </c>
      <c r="N7" s="6"/>
      <c r="O7" s="9">
        <v>3</v>
      </c>
      <c r="P7" s="6">
        <v>0.9</v>
      </c>
      <c r="Q7" s="6">
        <v>2.5</v>
      </c>
      <c r="R7" s="6">
        <v>3.5</v>
      </c>
      <c r="S7" s="6">
        <v>15</v>
      </c>
    </row>
    <row r="8" spans="1:19" ht="15.75">
      <c r="A8" s="4">
        <v>14</v>
      </c>
      <c r="B8" s="4">
        <v>14</v>
      </c>
      <c r="C8" s="4">
        <v>9.1</v>
      </c>
      <c r="D8" s="4">
        <v>15</v>
      </c>
      <c r="E8" s="4">
        <v>21.5</v>
      </c>
      <c r="F8" s="5"/>
      <c r="G8" s="4">
        <v>16</v>
      </c>
      <c r="H8" s="4" t="s">
        <v>258</v>
      </c>
      <c r="I8" s="4">
        <v>10.639999999999997</v>
      </c>
      <c r="J8" s="4">
        <v>15</v>
      </c>
      <c r="K8" s="4">
        <v>11</v>
      </c>
      <c r="L8" s="21">
        <v>16</v>
      </c>
      <c r="M8" s="6" t="s">
        <v>280</v>
      </c>
      <c r="N8" s="6"/>
      <c r="O8" s="9">
        <v>3</v>
      </c>
      <c r="P8" s="6">
        <v>0.93</v>
      </c>
      <c r="Q8" s="6">
        <v>2.69</v>
      </c>
      <c r="R8" s="6">
        <v>3.99</v>
      </c>
      <c r="S8" s="6">
        <v>15.99</v>
      </c>
    </row>
    <row r="9" spans="1:19" ht="15.75">
      <c r="A9" s="4">
        <v>13</v>
      </c>
      <c r="B9" s="4">
        <v>13</v>
      </c>
      <c r="C9" s="4">
        <v>9.2</v>
      </c>
      <c r="D9" s="4">
        <v>15</v>
      </c>
      <c r="E9" s="4">
        <v>21.6</v>
      </c>
      <c r="F9" s="4"/>
      <c r="G9" s="4">
        <v>16</v>
      </c>
      <c r="H9" s="4" t="s">
        <v>161</v>
      </c>
      <c r="I9" s="4">
        <v>10.839999999999996</v>
      </c>
      <c r="J9" s="4">
        <v>15</v>
      </c>
      <c r="K9" s="4">
        <v>11.1</v>
      </c>
      <c r="L9" s="21">
        <v>16</v>
      </c>
      <c r="M9" s="6" t="s">
        <v>92</v>
      </c>
      <c r="N9" s="6"/>
      <c r="O9" s="9">
        <v>4</v>
      </c>
      <c r="P9" s="6">
        <v>0.94</v>
      </c>
      <c r="Q9" s="6">
        <v>2.7</v>
      </c>
      <c r="R9" s="6">
        <v>4</v>
      </c>
      <c r="S9" s="6">
        <v>16</v>
      </c>
    </row>
    <row r="10" spans="1:19" ht="15.75">
      <c r="A10" s="4">
        <v>12</v>
      </c>
      <c r="B10" s="4">
        <v>12</v>
      </c>
      <c r="C10" s="4">
        <v>9.3</v>
      </c>
      <c r="D10" s="4">
        <v>14</v>
      </c>
      <c r="E10" s="4">
        <v>21.7</v>
      </c>
      <c r="F10" s="4"/>
      <c r="G10" s="4">
        <v>15</v>
      </c>
      <c r="H10" s="4" t="s">
        <v>292</v>
      </c>
      <c r="I10" s="4">
        <v>11.039999999999996</v>
      </c>
      <c r="J10" s="4">
        <v>14</v>
      </c>
      <c r="K10" s="4">
        <v>11.2</v>
      </c>
      <c r="L10" s="21">
        <v>15</v>
      </c>
      <c r="M10" s="6" t="s">
        <v>279</v>
      </c>
      <c r="N10" s="6"/>
      <c r="O10" s="9">
        <v>4</v>
      </c>
      <c r="P10" s="6">
        <v>0.97</v>
      </c>
      <c r="Q10" s="6">
        <v>2.89</v>
      </c>
      <c r="R10" s="6">
        <v>4.49</v>
      </c>
      <c r="S10" s="6">
        <v>16.99</v>
      </c>
    </row>
    <row r="11" spans="1:19" ht="15.75">
      <c r="A11" s="4">
        <v>11</v>
      </c>
      <c r="B11" s="4">
        <v>11</v>
      </c>
      <c r="C11" s="4">
        <v>9.4</v>
      </c>
      <c r="D11" s="4">
        <v>14</v>
      </c>
      <c r="E11" s="4">
        <v>21.8</v>
      </c>
      <c r="F11" s="4"/>
      <c r="G11" s="4">
        <v>15</v>
      </c>
      <c r="H11" s="4" t="s">
        <v>166</v>
      </c>
      <c r="I11" s="4">
        <v>11.239999999999995</v>
      </c>
      <c r="J11" s="4">
        <v>14</v>
      </c>
      <c r="K11" s="4">
        <v>11.3</v>
      </c>
      <c r="L11" s="21">
        <v>15</v>
      </c>
      <c r="M11" s="6" t="s">
        <v>169</v>
      </c>
      <c r="N11" s="6"/>
      <c r="O11" s="9">
        <v>5</v>
      </c>
      <c r="P11" s="6">
        <v>0.98</v>
      </c>
      <c r="Q11" s="6">
        <v>2.9</v>
      </c>
      <c r="R11" s="6">
        <v>4.5</v>
      </c>
      <c r="S11" s="6">
        <v>17</v>
      </c>
    </row>
    <row r="12" spans="1:19" ht="15.75">
      <c r="A12" s="4">
        <v>10</v>
      </c>
      <c r="B12" s="4">
        <v>10</v>
      </c>
      <c r="C12" s="4">
        <v>9.5</v>
      </c>
      <c r="D12" s="4">
        <v>13</v>
      </c>
      <c r="E12" s="4">
        <v>21.9</v>
      </c>
      <c r="F12" s="4"/>
      <c r="G12" s="4">
        <v>14</v>
      </c>
      <c r="H12" s="4" t="s">
        <v>293</v>
      </c>
      <c r="I12" s="4">
        <v>11.539999999999996</v>
      </c>
      <c r="J12" s="4">
        <v>13</v>
      </c>
      <c r="K12" s="4">
        <v>11.4</v>
      </c>
      <c r="L12" s="21">
        <v>14</v>
      </c>
      <c r="M12" s="6" t="s">
        <v>309</v>
      </c>
      <c r="N12" s="6"/>
      <c r="O12" s="9">
        <v>5</v>
      </c>
      <c r="P12" s="6">
        <v>1.01</v>
      </c>
      <c r="Q12" s="6">
        <v>3.09</v>
      </c>
      <c r="R12" s="6">
        <v>4.99</v>
      </c>
      <c r="S12" s="6">
        <v>17.99</v>
      </c>
    </row>
    <row r="13" spans="1:19" ht="15.75">
      <c r="A13" s="4">
        <v>9</v>
      </c>
      <c r="B13" s="4">
        <v>9</v>
      </c>
      <c r="C13" s="4">
        <v>9.6</v>
      </c>
      <c r="D13" s="4">
        <v>13</v>
      </c>
      <c r="E13" s="4">
        <v>22</v>
      </c>
      <c r="F13" s="4"/>
      <c r="G13" s="4">
        <v>14</v>
      </c>
      <c r="H13" s="5" t="s">
        <v>171</v>
      </c>
      <c r="I13" s="4">
        <v>11.839999999999996</v>
      </c>
      <c r="J13" s="4">
        <v>13</v>
      </c>
      <c r="K13" s="4">
        <v>11.5</v>
      </c>
      <c r="L13" s="21">
        <v>14</v>
      </c>
      <c r="M13" s="6" t="s">
        <v>173</v>
      </c>
      <c r="N13" s="6"/>
      <c r="O13" s="9">
        <v>6</v>
      </c>
      <c r="P13" s="6">
        <v>1.02</v>
      </c>
      <c r="Q13" s="6">
        <v>3.1</v>
      </c>
      <c r="R13" s="6">
        <v>5</v>
      </c>
      <c r="S13" s="6">
        <v>18</v>
      </c>
    </row>
    <row r="14" spans="1:19" ht="15.75">
      <c r="A14" s="4">
        <v>8</v>
      </c>
      <c r="B14" s="4">
        <v>8</v>
      </c>
      <c r="C14" s="4">
        <v>9.7</v>
      </c>
      <c r="D14" s="4">
        <v>12</v>
      </c>
      <c r="E14" s="4">
        <v>22.1</v>
      </c>
      <c r="F14" s="4"/>
      <c r="G14" s="4">
        <v>13</v>
      </c>
      <c r="H14" s="5" t="s">
        <v>294</v>
      </c>
      <c r="I14" s="4">
        <v>12.139999999999997</v>
      </c>
      <c r="J14" s="4">
        <v>12</v>
      </c>
      <c r="K14" s="4">
        <v>11.6</v>
      </c>
      <c r="L14" s="21">
        <v>13</v>
      </c>
      <c r="M14" s="6" t="s">
        <v>310</v>
      </c>
      <c r="N14" s="6"/>
      <c r="O14" s="9">
        <v>6</v>
      </c>
      <c r="P14" s="6">
        <v>1.05</v>
      </c>
      <c r="Q14" s="6">
        <v>3.29</v>
      </c>
      <c r="R14" s="6">
        <v>5.39</v>
      </c>
      <c r="S14" s="6">
        <v>18.99</v>
      </c>
    </row>
    <row r="15" spans="1:19" ht="15.75">
      <c r="A15" s="4">
        <v>7</v>
      </c>
      <c r="B15" s="4">
        <v>7</v>
      </c>
      <c r="C15" s="4">
        <v>9.8</v>
      </c>
      <c r="D15" s="4">
        <v>12</v>
      </c>
      <c r="E15" s="4">
        <v>22.3</v>
      </c>
      <c r="F15" s="4"/>
      <c r="G15" s="4">
        <v>13</v>
      </c>
      <c r="H15" s="4" t="s">
        <v>177</v>
      </c>
      <c r="I15" s="4">
        <v>12.539999999999997</v>
      </c>
      <c r="J15" s="4">
        <v>12</v>
      </c>
      <c r="K15" s="4">
        <v>11.7</v>
      </c>
      <c r="L15" s="21">
        <v>13</v>
      </c>
      <c r="M15" s="6" t="s">
        <v>180</v>
      </c>
      <c r="N15" s="6"/>
      <c r="O15" s="9">
        <v>7</v>
      </c>
      <c r="P15" s="6">
        <v>1.06</v>
      </c>
      <c r="Q15" s="6">
        <v>3.3</v>
      </c>
      <c r="R15" s="6">
        <v>5.4</v>
      </c>
      <c r="S15" s="6">
        <v>19</v>
      </c>
    </row>
    <row r="16" spans="1:19" ht="15.75">
      <c r="A16" s="4">
        <v>6</v>
      </c>
      <c r="B16" s="4">
        <v>7</v>
      </c>
      <c r="C16" s="4">
        <v>9.9</v>
      </c>
      <c r="D16" s="4">
        <v>11</v>
      </c>
      <c r="E16" s="4">
        <v>22.4</v>
      </c>
      <c r="F16" s="4"/>
      <c r="G16" s="4">
        <v>12</v>
      </c>
      <c r="H16" s="4" t="s">
        <v>295</v>
      </c>
      <c r="I16" s="4">
        <v>12.939999999999998</v>
      </c>
      <c r="J16" s="4">
        <v>11</v>
      </c>
      <c r="K16" s="4">
        <v>11.8</v>
      </c>
      <c r="L16" s="21">
        <v>12</v>
      </c>
      <c r="M16" s="6" t="s">
        <v>311</v>
      </c>
      <c r="N16" s="6"/>
      <c r="O16" s="9">
        <v>7</v>
      </c>
      <c r="P16" s="6">
        <v>1.09</v>
      </c>
      <c r="Q16" s="6">
        <v>3.49</v>
      </c>
      <c r="R16" s="6">
        <v>5.79</v>
      </c>
      <c r="S16" s="6">
        <v>19.99</v>
      </c>
    </row>
    <row r="17" spans="1:19" ht="15.75">
      <c r="A17" s="4">
        <v>5</v>
      </c>
      <c r="B17" s="4">
        <v>6</v>
      </c>
      <c r="C17" s="4">
        <v>10</v>
      </c>
      <c r="D17" s="4">
        <v>11</v>
      </c>
      <c r="E17" s="4">
        <v>22.6</v>
      </c>
      <c r="F17" s="4"/>
      <c r="G17" s="4">
        <v>12</v>
      </c>
      <c r="H17" s="4" t="s">
        <v>183</v>
      </c>
      <c r="I17" s="4">
        <v>13.339999999999998</v>
      </c>
      <c r="J17" s="4">
        <v>11</v>
      </c>
      <c r="K17" s="4">
        <v>11.9</v>
      </c>
      <c r="L17" s="21">
        <v>12</v>
      </c>
      <c r="M17" s="6" t="s">
        <v>186</v>
      </c>
      <c r="N17" s="6"/>
      <c r="O17" s="9">
        <v>8</v>
      </c>
      <c r="P17" s="6">
        <v>1.1</v>
      </c>
      <c r="Q17" s="6">
        <v>3.5</v>
      </c>
      <c r="R17" s="6">
        <v>5.8</v>
      </c>
      <c r="S17" s="6">
        <v>20</v>
      </c>
    </row>
    <row r="18" spans="1:19" ht="15.75">
      <c r="A18" s="4">
        <v>4</v>
      </c>
      <c r="B18" s="4">
        <v>6</v>
      </c>
      <c r="C18" s="4">
        <v>10.1</v>
      </c>
      <c r="D18" s="4">
        <v>10</v>
      </c>
      <c r="E18" s="4">
        <v>22.7</v>
      </c>
      <c r="F18" s="4"/>
      <c r="G18" s="4">
        <v>11</v>
      </c>
      <c r="H18" s="4" t="s">
        <v>296</v>
      </c>
      <c r="I18" s="4">
        <v>13.839999999999998</v>
      </c>
      <c r="J18" s="4">
        <v>10</v>
      </c>
      <c r="K18" s="4">
        <v>12</v>
      </c>
      <c r="L18" s="21">
        <v>11</v>
      </c>
      <c r="M18" s="6" t="s">
        <v>312</v>
      </c>
      <c r="N18" s="6"/>
      <c r="O18" s="9">
        <v>8</v>
      </c>
      <c r="P18" s="6">
        <v>1.13</v>
      </c>
      <c r="Q18" s="6">
        <v>3.64</v>
      </c>
      <c r="R18" s="6">
        <v>6.19</v>
      </c>
      <c r="S18" s="6">
        <v>20.99</v>
      </c>
    </row>
    <row r="19" spans="1:19" ht="15.75">
      <c r="A19" s="4">
        <v>3</v>
      </c>
      <c r="B19" s="4">
        <v>5</v>
      </c>
      <c r="C19" s="4">
        <v>10.2</v>
      </c>
      <c r="D19" s="4">
        <v>10</v>
      </c>
      <c r="E19" s="4">
        <v>22.9</v>
      </c>
      <c r="F19" s="4"/>
      <c r="G19" s="4">
        <v>11</v>
      </c>
      <c r="H19" s="4" t="s">
        <v>189</v>
      </c>
      <c r="I19" s="4">
        <v>14.239999999999998</v>
      </c>
      <c r="J19" s="4">
        <v>10</v>
      </c>
      <c r="K19" s="4">
        <v>12.2</v>
      </c>
      <c r="L19" s="21">
        <v>11</v>
      </c>
      <c r="M19" s="6" t="s">
        <v>191</v>
      </c>
      <c r="N19" s="6"/>
      <c r="O19" s="9">
        <v>9</v>
      </c>
      <c r="P19" s="6">
        <v>1.14</v>
      </c>
      <c r="Q19" s="6">
        <v>3.65</v>
      </c>
      <c r="R19" s="6">
        <v>6.2</v>
      </c>
      <c r="S19" s="6">
        <v>21</v>
      </c>
    </row>
    <row r="20" spans="1:19" ht="15.75">
      <c r="A20" s="4">
        <v>2</v>
      </c>
      <c r="B20" s="4">
        <v>5</v>
      </c>
      <c r="C20" s="4">
        <v>10.3</v>
      </c>
      <c r="D20" s="4">
        <v>9</v>
      </c>
      <c r="E20" s="4">
        <v>23</v>
      </c>
      <c r="F20" s="4"/>
      <c r="G20" s="4">
        <v>10</v>
      </c>
      <c r="H20" s="4" t="s">
        <v>297</v>
      </c>
      <c r="I20" s="4">
        <v>14.739999999999998</v>
      </c>
      <c r="J20" s="4">
        <v>9</v>
      </c>
      <c r="K20" s="4">
        <v>12.3</v>
      </c>
      <c r="L20" s="21">
        <v>10</v>
      </c>
      <c r="M20" s="6" t="s">
        <v>313</v>
      </c>
      <c r="N20" s="6"/>
      <c r="O20" s="9">
        <v>9</v>
      </c>
      <c r="P20" s="6">
        <v>1.17</v>
      </c>
      <c r="Q20" s="6">
        <v>3.79</v>
      </c>
      <c r="R20" s="6">
        <v>6.59</v>
      </c>
      <c r="S20" s="6">
        <v>22.99</v>
      </c>
    </row>
    <row r="21" spans="1:19" ht="15.75">
      <c r="A21" s="4">
        <v>1</v>
      </c>
      <c r="B21" s="4">
        <v>4</v>
      </c>
      <c r="C21" s="4">
        <v>10.4</v>
      </c>
      <c r="D21" s="4">
        <v>9</v>
      </c>
      <c r="E21" s="4">
        <v>23.2</v>
      </c>
      <c r="F21" s="4"/>
      <c r="G21" s="4">
        <v>10</v>
      </c>
      <c r="H21" s="4" t="s">
        <v>194</v>
      </c>
      <c r="I21" s="4">
        <v>15.239999999999998</v>
      </c>
      <c r="J21" s="4">
        <v>9</v>
      </c>
      <c r="K21" s="4">
        <v>12.5</v>
      </c>
      <c r="L21" s="21">
        <v>10</v>
      </c>
      <c r="M21" s="6" t="s">
        <v>197</v>
      </c>
      <c r="N21" s="6"/>
      <c r="O21" s="9">
        <v>10</v>
      </c>
      <c r="P21" s="6">
        <v>1.18</v>
      </c>
      <c r="Q21" s="6">
        <v>3.8</v>
      </c>
      <c r="R21" s="6">
        <v>6.6</v>
      </c>
      <c r="S21" s="6">
        <v>23</v>
      </c>
    </row>
    <row r="22" spans="1:19" ht="15.75">
      <c r="A22" s="4">
        <v>0</v>
      </c>
      <c r="B22" s="4">
        <v>4</v>
      </c>
      <c r="C22" s="4">
        <v>10.5</v>
      </c>
      <c r="D22" s="4">
        <v>8</v>
      </c>
      <c r="E22" s="4">
        <v>23.3</v>
      </c>
      <c r="G22" s="4">
        <v>9</v>
      </c>
      <c r="H22" s="4" t="s">
        <v>298</v>
      </c>
      <c r="J22" s="4">
        <v>8</v>
      </c>
      <c r="K22" s="4">
        <v>12.6</v>
      </c>
      <c r="L22" s="21">
        <v>9</v>
      </c>
      <c r="M22" s="6" t="s">
        <v>314</v>
      </c>
      <c r="N22" s="12"/>
      <c r="O22" s="9">
        <v>10</v>
      </c>
      <c r="P22" s="6">
        <v>1.21</v>
      </c>
      <c r="Q22" s="6">
        <v>3.94</v>
      </c>
      <c r="R22" s="6">
        <v>6.99</v>
      </c>
      <c r="S22" s="6">
        <v>24.99</v>
      </c>
    </row>
    <row r="23" spans="2:19" ht="15.75">
      <c r="B23" s="4">
        <v>3</v>
      </c>
      <c r="C23" s="4">
        <v>10.6</v>
      </c>
      <c r="D23" s="4">
        <v>8</v>
      </c>
      <c r="E23" s="4">
        <v>23.6</v>
      </c>
      <c r="G23" s="4">
        <v>9</v>
      </c>
      <c r="H23" s="4" t="s">
        <v>142</v>
      </c>
      <c r="J23" s="4">
        <v>8</v>
      </c>
      <c r="K23" s="4">
        <v>12.8</v>
      </c>
      <c r="L23" s="21">
        <v>9</v>
      </c>
      <c r="M23" s="6" t="s">
        <v>126</v>
      </c>
      <c r="N23" s="12"/>
      <c r="O23" s="9">
        <v>11</v>
      </c>
      <c r="P23" s="6">
        <v>1.22</v>
      </c>
      <c r="Q23" s="6">
        <v>3.95</v>
      </c>
      <c r="R23" s="6">
        <v>7</v>
      </c>
      <c r="S23" s="6">
        <v>25</v>
      </c>
    </row>
    <row r="24" spans="2:19" ht="15.75">
      <c r="B24" s="4">
        <v>3</v>
      </c>
      <c r="C24" s="4">
        <v>10.8</v>
      </c>
      <c r="D24" s="4">
        <v>7</v>
      </c>
      <c r="E24" s="4">
        <v>23.7</v>
      </c>
      <c r="G24" s="4">
        <v>8</v>
      </c>
      <c r="H24" s="4" t="s">
        <v>243</v>
      </c>
      <c r="J24" s="4">
        <v>7</v>
      </c>
      <c r="K24" s="4">
        <v>12.9</v>
      </c>
      <c r="L24" s="21">
        <v>8</v>
      </c>
      <c r="M24" s="6" t="s">
        <v>274</v>
      </c>
      <c r="N24" s="12"/>
      <c r="O24" s="9">
        <v>11</v>
      </c>
      <c r="P24" s="6">
        <v>1.25</v>
      </c>
      <c r="Q24" s="6">
        <v>4.09</v>
      </c>
      <c r="R24" s="6">
        <v>7.39</v>
      </c>
      <c r="S24" s="6">
        <v>28.99</v>
      </c>
    </row>
    <row r="25" spans="2:19" ht="15.75">
      <c r="B25" s="4">
        <v>2</v>
      </c>
      <c r="C25" s="4">
        <v>10.9</v>
      </c>
      <c r="D25" s="4">
        <v>7</v>
      </c>
      <c r="E25" s="4">
        <v>24</v>
      </c>
      <c r="G25" s="4">
        <v>8</v>
      </c>
      <c r="H25" s="4" t="s">
        <v>202</v>
      </c>
      <c r="J25" s="4">
        <v>7</v>
      </c>
      <c r="K25" s="4">
        <v>13.2</v>
      </c>
      <c r="L25" s="21">
        <v>8</v>
      </c>
      <c r="M25" s="6" t="s">
        <v>205</v>
      </c>
      <c r="N25" s="12"/>
      <c r="O25" s="9">
        <v>12</v>
      </c>
      <c r="P25" s="6">
        <v>1.26</v>
      </c>
      <c r="Q25" s="6">
        <v>4.1</v>
      </c>
      <c r="R25" s="6">
        <v>7.4</v>
      </c>
      <c r="S25" s="6">
        <v>29</v>
      </c>
    </row>
    <row r="26" spans="2:19" ht="15.75">
      <c r="B26" s="4">
        <v>2</v>
      </c>
      <c r="C26" s="4">
        <v>11.1</v>
      </c>
      <c r="D26" s="4">
        <v>6</v>
      </c>
      <c r="E26" s="4">
        <v>24.1</v>
      </c>
      <c r="G26" s="4">
        <v>7</v>
      </c>
      <c r="H26" s="4" t="s">
        <v>299</v>
      </c>
      <c r="J26" s="4">
        <v>6</v>
      </c>
      <c r="K26" s="4">
        <v>13.3</v>
      </c>
      <c r="L26" s="21">
        <v>7</v>
      </c>
      <c r="M26" s="6" t="s">
        <v>315</v>
      </c>
      <c r="N26" s="12"/>
      <c r="O26" s="9">
        <v>12</v>
      </c>
      <c r="P26" s="6">
        <v>1.29</v>
      </c>
      <c r="Q26" s="6">
        <v>4.19</v>
      </c>
      <c r="R26" s="6">
        <v>7.79</v>
      </c>
      <c r="S26" s="6">
        <v>32.99</v>
      </c>
    </row>
    <row r="27" spans="2:19" ht="15.75">
      <c r="B27" s="4">
        <v>1</v>
      </c>
      <c r="C27" s="4">
        <v>11.2</v>
      </c>
      <c r="D27" s="4">
        <v>6</v>
      </c>
      <c r="E27" s="4">
        <v>24.4</v>
      </c>
      <c r="G27" s="4">
        <v>7</v>
      </c>
      <c r="H27" s="4" t="s">
        <v>208</v>
      </c>
      <c r="J27" s="4">
        <v>6</v>
      </c>
      <c r="K27" s="4">
        <v>13.6</v>
      </c>
      <c r="L27" s="21">
        <v>7</v>
      </c>
      <c r="M27" s="6" t="s">
        <v>211</v>
      </c>
      <c r="N27" s="12"/>
      <c r="O27" s="9">
        <v>13</v>
      </c>
      <c r="P27" s="6">
        <v>1.3</v>
      </c>
      <c r="Q27" s="6">
        <v>4.2</v>
      </c>
      <c r="R27" s="6">
        <v>7.8</v>
      </c>
      <c r="S27" s="6">
        <v>33</v>
      </c>
    </row>
    <row r="28" spans="2:19" ht="15.75">
      <c r="B28" s="4">
        <v>1</v>
      </c>
      <c r="C28" s="4">
        <v>11.6</v>
      </c>
      <c r="D28" s="4">
        <v>5</v>
      </c>
      <c r="E28" s="4">
        <v>24.5</v>
      </c>
      <c r="G28" s="4">
        <v>6</v>
      </c>
      <c r="H28" s="4" t="s">
        <v>300</v>
      </c>
      <c r="J28" s="4">
        <v>5</v>
      </c>
      <c r="K28" s="4">
        <v>13.7</v>
      </c>
      <c r="L28" s="21">
        <v>6</v>
      </c>
      <c r="M28" s="6" t="s">
        <v>316</v>
      </c>
      <c r="N28" s="12"/>
      <c r="O28" s="9">
        <v>13</v>
      </c>
      <c r="P28" s="6">
        <v>1.32</v>
      </c>
      <c r="Q28" s="6">
        <v>4.29</v>
      </c>
      <c r="R28" s="6">
        <v>8.19</v>
      </c>
      <c r="S28" s="6">
        <v>34.99</v>
      </c>
    </row>
    <row r="29" spans="2:19" ht="15.75">
      <c r="B29" s="10">
        <v>0</v>
      </c>
      <c r="C29" s="4">
        <v>11.7</v>
      </c>
      <c r="D29" s="4">
        <v>5</v>
      </c>
      <c r="E29" s="4">
        <v>24.8</v>
      </c>
      <c r="G29" s="4">
        <v>6</v>
      </c>
      <c r="H29" s="4" t="s">
        <v>215</v>
      </c>
      <c r="J29" s="4">
        <v>5</v>
      </c>
      <c r="K29" s="4">
        <v>14</v>
      </c>
      <c r="L29" s="21">
        <v>6</v>
      </c>
      <c r="M29" s="6" t="s">
        <v>217</v>
      </c>
      <c r="N29" s="12"/>
      <c r="O29" s="9">
        <v>14</v>
      </c>
      <c r="P29" s="6">
        <v>1.33</v>
      </c>
      <c r="Q29" s="6">
        <v>4.3</v>
      </c>
      <c r="R29" s="6">
        <v>8.2</v>
      </c>
      <c r="S29" s="6">
        <v>35</v>
      </c>
    </row>
    <row r="30" spans="4:19" ht="15.75">
      <c r="D30" s="4">
        <v>4</v>
      </c>
      <c r="E30" s="4">
        <v>24.9</v>
      </c>
      <c r="G30" s="4">
        <v>5</v>
      </c>
      <c r="H30" s="4" t="s">
        <v>301</v>
      </c>
      <c r="J30" s="4">
        <v>4</v>
      </c>
      <c r="K30" s="4">
        <v>14.1</v>
      </c>
      <c r="L30" s="21">
        <v>5</v>
      </c>
      <c r="M30" s="6" t="s">
        <v>317</v>
      </c>
      <c r="N30" s="12"/>
      <c r="O30" s="9">
        <v>14</v>
      </c>
      <c r="P30" s="6">
        <v>1.35</v>
      </c>
      <c r="Q30" s="6">
        <v>4.39</v>
      </c>
      <c r="R30" s="6">
        <v>8.59</v>
      </c>
      <c r="S30" s="6">
        <v>36.99</v>
      </c>
    </row>
    <row r="31" spans="4:19" ht="15.75">
      <c r="D31" s="4">
        <v>4</v>
      </c>
      <c r="E31" s="4">
        <v>25.3</v>
      </c>
      <c r="G31" s="4">
        <v>5</v>
      </c>
      <c r="H31" s="4" t="s">
        <v>220</v>
      </c>
      <c r="J31" s="4">
        <v>4</v>
      </c>
      <c r="K31" s="4">
        <v>14.5</v>
      </c>
      <c r="L31" s="21">
        <v>5</v>
      </c>
      <c r="M31" s="6" t="s">
        <v>222</v>
      </c>
      <c r="N31" s="12"/>
      <c r="O31" s="9">
        <v>15</v>
      </c>
      <c r="P31" s="6">
        <v>1.36</v>
      </c>
      <c r="Q31" s="6">
        <v>4.4</v>
      </c>
      <c r="R31" s="6">
        <v>8.6</v>
      </c>
      <c r="S31" s="6">
        <v>37</v>
      </c>
    </row>
    <row r="32" spans="4:19" ht="15.75">
      <c r="D32" s="4">
        <v>3</v>
      </c>
      <c r="E32" s="4">
        <v>25.4</v>
      </c>
      <c r="G32" s="4">
        <v>4</v>
      </c>
      <c r="H32" s="4" t="s">
        <v>302</v>
      </c>
      <c r="J32" s="4">
        <v>3</v>
      </c>
      <c r="K32" s="4">
        <v>14.6</v>
      </c>
      <c r="L32" s="21">
        <v>4</v>
      </c>
      <c r="M32" s="6" t="s">
        <v>318</v>
      </c>
      <c r="N32" s="12"/>
      <c r="O32" s="9">
        <v>15</v>
      </c>
      <c r="P32" s="6">
        <v>1.38</v>
      </c>
      <c r="Q32" s="6">
        <v>4.49</v>
      </c>
      <c r="R32" s="6">
        <v>8.99</v>
      </c>
      <c r="S32" s="6">
        <v>38.99</v>
      </c>
    </row>
    <row r="33" spans="4:19" ht="15.75">
      <c r="D33" s="4">
        <v>3</v>
      </c>
      <c r="E33" s="4">
        <v>25.8</v>
      </c>
      <c r="G33" s="4">
        <v>4</v>
      </c>
      <c r="H33" s="4" t="s">
        <v>225</v>
      </c>
      <c r="J33" s="4">
        <v>3</v>
      </c>
      <c r="K33" s="4">
        <v>15</v>
      </c>
      <c r="L33" s="21">
        <v>4</v>
      </c>
      <c r="M33" s="6" t="s">
        <v>145</v>
      </c>
      <c r="N33" s="12"/>
      <c r="O33" s="9">
        <v>16</v>
      </c>
      <c r="P33" s="6">
        <v>1.39</v>
      </c>
      <c r="Q33" s="6">
        <v>4.5</v>
      </c>
      <c r="R33" s="6">
        <v>9</v>
      </c>
      <c r="S33" s="6">
        <v>39</v>
      </c>
    </row>
    <row r="34" spans="4:19" ht="15.75">
      <c r="D34" s="4">
        <v>2</v>
      </c>
      <c r="E34" s="4">
        <v>25.9</v>
      </c>
      <c r="G34" s="4">
        <v>3</v>
      </c>
      <c r="H34" s="4" t="s">
        <v>303</v>
      </c>
      <c r="J34" s="4">
        <v>2</v>
      </c>
      <c r="K34" s="4">
        <v>15.1</v>
      </c>
      <c r="L34" s="21">
        <v>3</v>
      </c>
      <c r="M34" s="6" t="s">
        <v>244</v>
      </c>
      <c r="N34" s="12"/>
      <c r="O34" s="9">
        <v>16</v>
      </c>
      <c r="P34" s="6">
        <v>1.41</v>
      </c>
      <c r="Q34" s="6">
        <v>4.59</v>
      </c>
      <c r="R34" s="6">
        <v>9.39</v>
      </c>
      <c r="S34" s="6">
        <v>40.99</v>
      </c>
    </row>
    <row r="35" spans="4:19" ht="15.75">
      <c r="D35" s="4">
        <v>2</v>
      </c>
      <c r="E35" s="4">
        <v>26.3</v>
      </c>
      <c r="G35" s="4">
        <v>3</v>
      </c>
      <c r="H35" s="4" t="s">
        <v>228</v>
      </c>
      <c r="J35" s="4">
        <v>2</v>
      </c>
      <c r="K35" s="4">
        <v>15.5</v>
      </c>
      <c r="L35" s="21">
        <v>3</v>
      </c>
      <c r="M35" s="6" t="s">
        <v>230</v>
      </c>
      <c r="N35" s="12"/>
      <c r="O35" s="9">
        <v>17</v>
      </c>
      <c r="P35" s="6">
        <v>1.42</v>
      </c>
      <c r="Q35" s="6">
        <v>4.6</v>
      </c>
      <c r="R35" s="6">
        <v>9.4</v>
      </c>
      <c r="S35" s="6">
        <v>41</v>
      </c>
    </row>
    <row r="36" spans="4:19" ht="15.75">
      <c r="D36" s="4">
        <v>1</v>
      </c>
      <c r="E36" s="4">
        <v>26.4</v>
      </c>
      <c r="G36" s="4">
        <v>2</v>
      </c>
      <c r="H36" s="4" t="s">
        <v>304</v>
      </c>
      <c r="J36" s="4">
        <v>1</v>
      </c>
      <c r="K36" s="4">
        <v>15.6</v>
      </c>
      <c r="L36" s="21">
        <v>2</v>
      </c>
      <c r="M36" s="6" t="s">
        <v>319</v>
      </c>
      <c r="N36" s="12"/>
      <c r="O36" s="9">
        <v>17</v>
      </c>
      <c r="P36" s="6">
        <v>1.43</v>
      </c>
      <c r="Q36" s="6">
        <v>4.69</v>
      </c>
      <c r="R36" s="6">
        <v>9.69</v>
      </c>
      <c r="S36" s="6">
        <v>42.99</v>
      </c>
    </row>
    <row r="37" spans="4:19" ht="15.75">
      <c r="D37" s="4">
        <v>1</v>
      </c>
      <c r="E37" s="4">
        <v>26.8</v>
      </c>
      <c r="G37" s="4">
        <v>2</v>
      </c>
      <c r="H37" s="4" t="s">
        <v>233</v>
      </c>
      <c r="J37" s="4">
        <v>1</v>
      </c>
      <c r="K37" s="4">
        <v>16</v>
      </c>
      <c r="L37" s="21">
        <v>2</v>
      </c>
      <c r="M37" s="6" t="s">
        <v>236</v>
      </c>
      <c r="N37" s="12"/>
      <c r="O37" s="9">
        <v>18</v>
      </c>
      <c r="P37" s="6">
        <v>1.44</v>
      </c>
      <c r="Q37" s="6">
        <v>4.7</v>
      </c>
      <c r="R37" s="6">
        <v>9.7</v>
      </c>
      <c r="S37" s="6">
        <v>43</v>
      </c>
    </row>
    <row r="38" spans="4:19" ht="15.75">
      <c r="D38" s="4">
        <v>0</v>
      </c>
      <c r="E38" s="4">
        <v>26.9</v>
      </c>
      <c r="G38" s="4">
        <v>1</v>
      </c>
      <c r="H38" s="4" t="s">
        <v>305</v>
      </c>
      <c r="J38" s="10">
        <v>0</v>
      </c>
      <c r="K38" s="4">
        <v>16.1</v>
      </c>
      <c r="L38" s="21">
        <v>1</v>
      </c>
      <c r="M38" s="6" t="s">
        <v>320</v>
      </c>
      <c r="N38" s="12"/>
      <c r="O38" s="9">
        <v>18</v>
      </c>
      <c r="P38" s="6">
        <v>1.45</v>
      </c>
      <c r="Q38" s="6">
        <v>4.79</v>
      </c>
      <c r="R38" s="6">
        <v>9.99</v>
      </c>
      <c r="S38" s="6">
        <v>44.99</v>
      </c>
    </row>
    <row r="39" spans="4:19" ht="15.75">
      <c r="D39" s="11"/>
      <c r="G39" s="4">
        <v>1</v>
      </c>
      <c r="H39" s="4" t="s">
        <v>239</v>
      </c>
      <c r="L39" s="21">
        <v>1</v>
      </c>
      <c r="M39" s="6" t="s">
        <v>242</v>
      </c>
      <c r="N39" s="12"/>
      <c r="O39" s="9">
        <v>19</v>
      </c>
      <c r="P39" s="6">
        <v>1.46</v>
      </c>
      <c r="Q39" s="6">
        <v>4.8</v>
      </c>
      <c r="R39" s="6">
        <v>10</v>
      </c>
      <c r="S39" s="6">
        <v>45</v>
      </c>
    </row>
    <row r="40" spans="4:19" ht="15.75">
      <c r="D40" s="11"/>
      <c r="G40" s="4">
        <v>0</v>
      </c>
      <c r="H40" s="4" t="s">
        <v>306</v>
      </c>
      <c r="L40" s="22">
        <v>0</v>
      </c>
      <c r="M40" s="6" t="s">
        <v>321</v>
      </c>
      <c r="N40" s="12"/>
      <c r="O40" s="9">
        <v>20</v>
      </c>
      <c r="P40" s="6">
        <v>1.47</v>
      </c>
      <c r="Q40" s="6">
        <v>4.81</v>
      </c>
      <c r="R40" s="6">
        <v>10.01</v>
      </c>
      <c r="S40" s="6">
        <v>45.01</v>
      </c>
    </row>
    <row r="41" spans="4:14" ht="15.75">
      <c r="D41" s="11"/>
      <c r="M41" s="20"/>
      <c r="N41" s="23"/>
    </row>
    <row r="42" ht="15.75">
      <c r="D42" s="11"/>
    </row>
    <row r="43" ht="15.75">
      <c r="D43" s="11"/>
    </row>
    <row r="44" ht="15.75">
      <c r="D44" s="11"/>
    </row>
    <row r="45" ht="15.75">
      <c r="D45" s="11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PageLayoutView="0" workbookViewId="0" topLeftCell="A1">
      <selection activeCell="D31" sqref="D31"/>
    </sheetView>
  </sheetViews>
  <sheetFormatPr defaultColWidth="9.140625" defaultRowHeight="15"/>
  <sheetData>
    <row r="1" spans="1:16" ht="15.75">
      <c r="A1" s="411" t="s">
        <v>2</v>
      </c>
      <c r="B1" s="405" t="s">
        <v>3</v>
      </c>
      <c r="C1" s="406"/>
      <c r="D1" s="405" t="s">
        <v>4</v>
      </c>
      <c r="E1" s="406"/>
      <c r="F1" s="405" t="s">
        <v>5</v>
      </c>
      <c r="G1" s="406"/>
      <c r="H1" s="405" t="s">
        <v>6</v>
      </c>
      <c r="I1" s="406"/>
      <c r="J1" s="405" t="s">
        <v>7</v>
      </c>
      <c r="K1" s="406"/>
      <c r="L1" s="4" t="s">
        <v>8</v>
      </c>
      <c r="M1" s="4" t="s">
        <v>9</v>
      </c>
      <c r="N1" s="4" t="s">
        <v>10</v>
      </c>
      <c r="O1" s="4" t="s">
        <v>11</v>
      </c>
      <c r="P1" s="2" t="s">
        <v>12</v>
      </c>
    </row>
    <row r="2" spans="1:16" ht="15">
      <c r="A2" s="412"/>
      <c r="B2" s="7" t="s">
        <v>13</v>
      </c>
      <c r="C2" s="7" t="s">
        <v>14</v>
      </c>
      <c r="D2" s="7" t="s">
        <v>13</v>
      </c>
      <c r="E2" s="7" t="s">
        <v>14</v>
      </c>
      <c r="F2" s="7" t="s">
        <v>13</v>
      </c>
      <c r="G2" s="7" t="s">
        <v>14</v>
      </c>
      <c r="H2" s="7" t="s">
        <v>13</v>
      </c>
      <c r="I2" s="7" t="s">
        <v>14</v>
      </c>
      <c r="J2" s="7" t="s">
        <v>13</v>
      </c>
      <c r="K2" s="7" t="s">
        <v>14</v>
      </c>
      <c r="L2" s="402" t="s">
        <v>15</v>
      </c>
      <c r="M2" s="402" t="s">
        <v>15</v>
      </c>
      <c r="N2" s="402" t="s">
        <v>15</v>
      </c>
      <c r="O2" s="402" t="s">
        <v>15</v>
      </c>
      <c r="P2" s="2"/>
    </row>
    <row r="3" spans="1:16" ht="15.75">
      <c r="A3" s="4">
        <v>20</v>
      </c>
      <c r="B3" s="407">
        <v>8.05</v>
      </c>
      <c r="C3" s="408"/>
      <c r="D3" s="409" t="s">
        <v>15</v>
      </c>
      <c r="E3" s="410"/>
      <c r="F3" s="409" t="s">
        <v>15</v>
      </c>
      <c r="G3" s="410"/>
      <c r="H3" s="409" t="s">
        <v>15</v>
      </c>
      <c r="I3" s="410"/>
      <c r="J3" s="409" t="s">
        <v>15</v>
      </c>
      <c r="K3" s="410"/>
      <c r="L3" s="403"/>
      <c r="M3" s="403"/>
      <c r="N3" s="403"/>
      <c r="O3" s="403"/>
      <c r="P3" s="2"/>
    </row>
    <row r="4" spans="1:16" ht="15.75">
      <c r="A4" s="4">
        <v>19</v>
      </c>
      <c r="B4" s="4">
        <v>8.04</v>
      </c>
      <c r="C4" s="4" t="s">
        <v>16</v>
      </c>
      <c r="D4" s="4">
        <v>19.44</v>
      </c>
      <c r="E4" s="4" t="s">
        <v>17</v>
      </c>
      <c r="F4" s="4" t="s">
        <v>18</v>
      </c>
      <c r="G4" s="4" t="s">
        <v>19</v>
      </c>
      <c r="H4" s="4">
        <v>9.84</v>
      </c>
      <c r="I4" s="4" t="s">
        <v>20</v>
      </c>
      <c r="J4" s="6" t="s">
        <v>21</v>
      </c>
      <c r="K4" s="6" t="s">
        <v>22</v>
      </c>
      <c r="L4" s="6">
        <v>1.64</v>
      </c>
      <c r="M4" s="6">
        <v>5.5</v>
      </c>
      <c r="N4" s="6">
        <v>14</v>
      </c>
      <c r="O4" s="6">
        <v>60</v>
      </c>
      <c r="P4" s="2"/>
    </row>
    <row r="5" spans="1:16" ht="15.75">
      <c r="A5" s="4">
        <v>18</v>
      </c>
      <c r="B5" s="4">
        <v>8.139999999999999</v>
      </c>
      <c r="C5" s="4" t="s">
        <v>23</v>
      </c>
      <c r="D5" s="4">
        <v>19.540000000000003</v>
      </c>
      <c r="E5" s="4" t="s">
        <v>24</v>
      </c>
      <c r="F5" s="4" t="s">
        <v>25</v>
      </c>
      <c r="G5" s="4" t="s">
        <v>26</v>
      </c>
      <c r="H5" s="4">
        <v>9.94</v>
      </c>
      <c r="I5" s="4" t="s">
        <v>27</v>
      </c>
      <c r="J5" s="6" t="s">
        <v>28</v>
      </c>
      <c r="K5" s="6" t="s">
        <v>29</v>
      </c>
      <c r="L5" s="6">
        <v>1.6199999999999999</v>
      </c>
      <c r="M5" s="6">
        <v>5.4</v>
      </c>
      <c r="N5" s="6">
        <v>13.6</v>
      </c>
      <c r="O5" s="6">
        <v>56</v>
      </c>
      <c r="P5" s="2"/>
    </row>
    <row r="6" spans="1:16" ht="15.75">
      <c r="A6" s="4">
        <v>17</v>
      </c>
      <c r="B6" s="4">
        <v>8.239999999999998</v>
      </c>
      <c r="C6" s="4" t="s">
        <v>30</v>
      </c>
      <c r="D6" s="4">
        <v>19.640000000000004</v>
      </c>
      <c r="E6" s="4" t="s">
        <v>31</v>
      </c>
      <c r="F6" s="4" t="s">
        <v>32</v>
      </c>
      <c r="G6" s="4" t="s">
        <v>33</v>
      </c>
      <c r="H6" s="4">
        <v>10.04</v>
      </c>
      <c r="I6" s="4" t="s">
        <v>34</v>
      </c>
      <c r="J6" s="6" t="s">
        <v>35</v>
      </c>
      <c r="K6" s="6" t="s">
        <v>36</v>
      </c>
      <c r="L6" s="6">
        <v>1.5999999999999999</v>
      </c>
      <c r="M6" s="6">
        <v>5.300000000000001</v>
      </c>
      <c r="N6" s="6">
        <v>13.2</v>
      </c>
      <c r="O6" s="6">
        <v>52</v>
      </c>
      <c r="P6" s="2"/>
    </row>
    <row r="7" spans="1:16" ht="15.75">
      <c r="A7" s="4">
        <v>16</v>
      </c>
      <c r="B7" s="4">
        <v>8.339999999999998</v>
      </c>
      <c r="C7" s="4" t="s">
        <v>37</v>
      </c>
      <c r="D7" s="4">
        <v>19.840000000000003</v>
      </c>
      <c r="E7" s="4" t="s">
        <v>38</v>
      </c>
      <c r="F7" s="4" t="s">
        <v>39</v>
      </c>
      <c r="G7" s="4" t="s">
        <v>40</v>
      </c>
      <c r="H7" s="4">
        <v>10.239999999999998</v>
      </c>
      <c r="I7" s="4" t="s">
        <v>41</v>
      </c>
      <c r="J7" s="6" t="s">
        <v>42</v>
      </c>
      <c r="K7" s="6" t="s">
        <v>43</v>
      </c>
      <c r="L7" s="6">
        <v>1.5699999999999998</v>
      </c>
      <c r="M7" s="6">
        <v>5.200000000000001</v>
      </c>
      <c r="N7" s="6">
        <v>12.7</v>
      </c>
      <c r="O7" s="6">
        <v>48</v>
      </c>
      <c r="P7" s="2"/>
    </row>
    <row r="8" spans="1:16" ht="15.75">
      <c r="A8" s="4">
        <v>15</v>
      </c>
      <c r="B8" s="4">
        <v>8.439999999999998</v>
      </c>
      <c r="C8" s="4" t="s">
        <v>44</v>
      </c>
      <c r="D8" s="4">
        <v>20.040000000000003</v>
      </c>
      <c r="E8" s="4" t="s">
        <v>45</v>
      </c>
      <c r="F8" s="4" t="s">
        <v>46</v>
      </c>
      <c r="G8" s="4" t="s">
        <v>47</v>
      </c>
      <c r="H8" s="4">
        <v>10.439999999999998</v>
      </c>
      <c r="I8" s="4" t="s">
        <v>48</v>
      </c>
      <c r="J8" s="6" t="s">
        <v>49</v>
      </c>
      <c r="K8" s="6" t="s">
        <v>50</v>
      </c>
      <c r="L8" s="6">
        <v>1.5399999999999998</v>
      </c>
      <c r="M8" s="6">
        <v>5.100000000000001</v>
      </c>
      <c r="N8" s="6">
        <v>12.2</v>
      </c>
      <c r="O8" s="6">
        <v>44</v>
      </c>
      <c r="P8" s="2"/>
    </row>
    <row r="9" spans="1:16" ht="15.75">
      <c r="A9" s="4">
        <v>14</v>
      </c>
      <c r="B9" s="4">
        <v>8.539999999999997</v>
      </c>
      <c r="C9" s="4" t="s">
        <v>51</v>
      </c>
      <c r="D9" s="4">
        <v>20.240000000000002</v>
      </c>
      <c r="E9" s="4" t="s">
        <v>52</v>
      </c>
      <c r="F9" s="5" t="s">
        <v>53</v>
      </c>
      <c r="G9" s="5" t="s">
        <v>54</v>
      </c>
      <c r="H9" s="4">
        <v>10.639999999999997</v>
      </c>
      <c r="I9" s="4" t="s">
        <v>55</v>
      </c>
      <c r="J9" s="6" t="s">
        <v>56</v>
      </c>
      <c r="K9" s="6" t="s">
        <v>57</v>
      </c>
      <c r="L9" s="6">
        <v>1.5099999999999998</v>
      </c>
      <c r="M9" s="6">
        <v>5.000000000000002</v>
      </c>
      <c r="N9" s="6">
        <v>11.7</v>
      </c>
      <c r="O9" s="6">
        <v>41</v>
      </c>
      <c r="P9" s="2"/>
    </row>
    <row r="10" spans="1:16" ht="15.75">
      <c r="A10" s="4">
        <v>13</v>
      </c>
      <c r="B10" s="4">
        <v>8.639999999999997</v>
      </c>
      <c r="C10" s="4" t="s">
        <v>58</v>
      </c>
      <c r="D10" s="4">
        <v>20.44</v>
      </c>
      <c r="E10" s="4" t="s">
        <v>59</v>
      </c>
      <c r="F10" s="4" t="s">
        <v>60</v>
      </c>
      <c r="G10" s="4" t="s">
        <v>61</v>
      </c>
      <c r="H10" s="4">
        <v>10.839999999999996</v>
      </c>
      <c r="I10" s="4" t="s">
        <v>62</v>
      </c>
      <c r="J10" s="6" t="s">
        <v>63</v>
      </c>
      <c r="K10" s="6" t="s">
        <v>64</v>
      </c>
      <c r="L10" s="6">
        <v>1.4799999999999998</v>
      </c>
      <c r="M10" s="6">
        <v>4.850000000000001</v>
      </c>
      <c r="N10" s="6">
        <v>11.2</v>
      </c>
      <c r="O10" s="6">
        <v>38</v>
      </c>
      <c r="P10" s="2"/>
    </row>
    <row r="11" spans="1:16" ht="15.75">
      <c r="A11" s="4">
        <v>12</v>
      </c>
      <c r="B11" s="4">
        <v>8.739999999999997</v>
      </c>
      <c r="C11" s="4" t="s">
        <v>65</v>
      </c>
      <c r="D11" s="4">
        <v>20.740000000000002</v>
      </c>
      <c r="E11" s="4" t="s">
        <v>66</v>
      </c>
      <c r="F11" s="4" t="s">
        <v>67</v>
      </c>
      <c r="G11" s="4" t="s">
        <v>68</v>
      </c>
      <c r="H11" s="4">
        <v>11.039999999999996</v>
      </c>
      <c r="I11" s="4" t="s">
        <v>69</v>
      </c>
      <c r="J11" s="6" t="s">
        <v>70</v>
      </c>
      <c r="K11" s="6" t="s">
        <v>71</v>
      </c>
      <c r="L11" s="6">
        <v>1.4499999999999997</v>
      </c>
      <c r="M11" s="6">
        <v>4.700000000000001</v>
      </c>
      <c r="N11" s="6">
        <v>10.7</v>
      </c>
      <c r="O11" s="6">
        <v>35</v>
      </c>
      <c r="P11" s="2"/>
    </row>
    <row r="12" spans="1:16" ht="15.75">
      <c r="A12" s="4">
        <v>11</v>
      </c>
      <c r="B12" s="4">
        <v>8.839999999999996</v>
      </c>
      <c r="C12" s="4" t="s">
        <v>72</v>
      </c>
      <c r="D12" s="4">
        <v>21.040000000000003</v>
      </c>
      <c r="E12" s="4" t="s">
        <v>73</v>
      </c>
      <c r="F12" s="4" t="s">
        <v>74</v>
      </c>
      <c r="G12" s="4" t="s">
        <v>75</v>
      </c>
      <c r="H12" s="4">
        <v>11.239999999999995</v>
      </c>
      <c r="I12" s="4" t="s">
        <v>76</v>
      </c>
      <c r="J12" s="6" t="s">
        <v>77</v>
      </c>
      <c r="K12" s="6" t="s">
        <v>78</v>
      </c>
      <c r="L12" s="6">
        <v>1.4199999999999997</v>
      </c>
      <c r="M12" s="6">
        <v>4.550000000000001</v>
      </c>
      <c r="N12" s="6">
        <v>10.2</v>
      </c>
      <c r="O12" s="6">
        <v>32</v>
      </c>
      <c r="P12" s="2"/>
    </row>
    <row r="13" spans="1:16" ht="15.75">
      <c r="A13" s="4">
        <v>10</v>
      </c>
      <c r="B13" s="4">
        <v>8.939999999999996</v>
      </c>
      <c r="C13" s="4" t="s">
        <v>79</v>
      </c>
      <c r="D13" s="4">
        <v>21.340000000000003</v>
      </c>
      <c r="E13" s="4" t="s">
        <v>80</v>
      </c>
      <c r="F13" s="4" t="s">
        <v>81</v>
      </c>
      <c r="G13" s="4" t="s">
        <v>82</v>
      </c>
      <c r="H13" s="4">
        <v>11.539999999999996</v>
      </c>
      <c r="I13" s="4" t="s">
        <v>83</v>
      </c>
      <c r="J13" s="6" t="s">
        <v>84</v>
      </c>
      <c r="K13" s="6" t="s">
        <v>85</v>
      </c>
      <c r="L13" s="6">
        <v>1.3799999999999997</v>
      </c>
      <c r="M13" s="6">
        <v>4.4</v>
      </c>
      <c r="N13" s="6">
        <v>9.7</v>
      </c>
      <c r="O13" s="6">
        <v>30</v>
      </c>
      <c r="P13" s="2"/>
    </row>
    <row r="14" spans="1:16" ht="15.75">
      <c r="A14" s="4">
        <v>9</v>
      </c>
      <c r="B14" s="4">
        <v>9.039999999999996</v>
      </c>
      <c r="C14" s="4" t="s">
        <v>86</v>
      </c>
      <c r="D14" s="4">
        <v>21.640000000000004</v>
      </c>
      <c r="E14" s="4" t="s">
        <v>87</v>
      </c>
      <c r="F14" s="4" t="s">
        <v>88</v>
      </c>
      <c r="G14" s="4" t="s">
        <v>89</v>
      </c>
      <c r="H14" s="4">
        <v>11.839999999999996</v>
      </c>
      <c r="I14" s="4" t="s">
        <v>90</v>
      </c>
      <c r="J14" s="6" t="s">
        <v>91</v>
      </c>
      <c r="K14" s="6" t="s">
        <v>92</v>
      </c>
      <c r="L14" s="6">
        <v>1.3399999999999996</v>
      </c>
      <c r="M14" s="6">
        <v>4.25</v>
      </c>
      <c r="N14" s="6">
        <v>9.2</v>
      </c>
      <c r="O14" s="6">
        <v>28</v>
      </c>
      <c r="P14" s="2"/>
    </row>
    <row r="15" spans="1:16" ht="15.75">
      <c r="A15" s="4">
        <v>8</v>
      </c>
      <c r="B15" s="4">
        <v>9.139999999999995</v>
      </c>
      <c r="C15" s="4" t="s">
        <v>93</v>
      </c>
      <c r="D15" s="4">
        <v>22.040000000000003</v>
      </c>
      <c r="E15" s="4" t="s">
        <v>94</v>
      </c>
      <c r="F15" s="4" t="s">
        <v>95</v>
      </c>
      <c r="G15" s="4" t="s">
        <v>96</v>
      </c>
      <c r="H15" s="4">
        <v>12.139999999999997</v>
      </c>
      <c r="I15" s="4" t="s">
        <v>97</v>
      </c>
      <c r="J15" s="6" t="s">
        <v>98</v>
      </c>
      <c r="K15" s="6" t="s">
        <v>99</v>
      </c>
      <c r="L15" s="6">
        <v>1.2999999999999996</v>
      </c>
      <c r="M15" s="6">
        <v>4.1</v>
      </c>
      <c r="N15" s="6">
        <v>8.6</v>
      </c>
      <c r="O15" s="6">
        <v>26</v>
      </c>
      <c r="P15" s="2"/>
    </row>
    <row r="16" spans="1:16" ht="15.75">
      <c r="A16" s="4">
        <v>7</v>
      </c>
      <c r="B16" s="4">
        <v>9.339999999999995</v>
      </c>
      <c r="C16" s="4" t="s">
        <v>100</v>
      </c>
      <c r="D16" s="4">
        <v>22.44</v>
      </c>
      <c r="E16" s="4" t="s">
        <v>101</v>
      </c>
      <c r="F16" s="4" t="s">
        <v>102</v>
      </c>
      <c r="G16" s="4" t="s">
        <v>103</v>
      </c>
      <c r="H16" s="4">
        <v>12.539999999999997</v>
      </c>
      <c r="I16" s="4" t="s">
        <v>104</v>
      </c>
      <c r="J16" s="6" t="s">
        <v>105</v>
      </c>
      <c r="K16" s="6" t="s">
        <v>106</v>
      </c>
      <c r="L16" s="6">
        <v>1.2499999999999996</v>
      </c>
      <c r="M16" s="6">
        <v>3.8999999999999995</v>
      </c>
      <c r="N16" s="6">
        <v>8</v>
      </c>
      <c r="O16" s="6">
        <v>24</v>
      </c>
      <c r="P16" s="2"/>
    </row>
    <row r="17" spans="1:15" ht="15.75">
      <c r="A17" s="4">
        <v>6</v>
      </c>
      <c r="B17" s="4">
        <v>9.539999999999994</v>
      </c>
      <c r="C17" s="4" t="s">
        <v>107</v>
      </c>
      <c r="D17" s="4">
        <v>22.84</v>
      </c>
      <c r="E17" s="4" t="s">
        <v>108</v>
      </c>
      <c r="F17" s="4" t="s">
        <v>109</v>
      </c>
      <c r="G17" s="4" t="s">
        <v>110</v>
      </c>
      <c r="H17" s="4">
        <v>12.939999999999998</v>
      </c>
      <c r="I17" s="4" t="s">
        <v>111</v>
      </c>
      <c r="J17" s="6" t="s">
        <v>112</v>
      </c>
      <c r="K17" s="6" t="s">
        <v>113</v>
      </c>
      <c r="L17" s="6">
        <v>1.1999999999999995</v>
      </c>
      <c r="M17" s="6">
        <v>3.6999999999999993</v>
      </c>
      <c r="N17" s="6">
        <v>7.4</v>
      </c>
      <c r="O17" s="6">
        <v>22</v>
      </c>
    </row>
    <row r="18" spans="1:15" ht="15.75">
      <c r="A18" s="4">
        <v>5</v>
      </c>
      <c r="B18" s="4">
        <v>9.739999999999993</v>
      </c>
      <c r="C18" s="4" t="s">
        <v>114</v>
      </c>
      <c r="D18" s="4">
        <v>23.24</v>
      </c>
      <c r="E18" s="4" t="s">
        <v>115</v>
      </c>
      <c r="F18" s="4" t="s">
        <v>116</v>
      </c>
      <c r="G18" s="4" t="s">
        <v>117</v>
      </c>
      <c r="H18" s="4">
        <v>13.339999999999998</v>
      </c>
      <c r="I18" s="4" t="s">
        <v>118</v>
      </c>
      <c r="J18" s="6" t="s">
        <v>119</v>
      </c>
      <c r="K18" s="6" t="s">
        <v>120</v>
      </c>
      <c r="L18" s="6">
        <v>1.1499999999999995</v>
      </c>
      <c r="M18" s="6">
        <v>3.499999999999999</v>
      </c>
      <c r="N18" s="6">
        <v>6.800000000000001</v>
      </c>
      <c r="O18" s="6">
        <v>20</v>
      </c>
    </row>
    <row r="19" spans="1:15" ht="15.75">
      <c r="A19" s="4">
        <v>4</v>
      </c>
      <c r="B19" s="4">
        <v>9.939999999999992</v>
      </c>
      <c r="C19" s="4" t="s">
        <v>27</v>
      </c>
      <c r="D19" s="4">
        <v>23.74</v>
      </c>
      <c r="E19" s="4" t="s">
        <v>121</v>
      </c>
      <c r="F19" s="4" t="s">
        <v>122</v>
      </c>
      <c r="G19" s="4" t="s">
        <v>123</v>
      </c>
      <c r="H19" s="4">
        <v>13.839999999999998</v>
      </c>
      <c r="I19" s="4" t="s">
        <v>124</v>
      </c>
      <c r="J19" s="6" t="s">
        <v>125</v>
      </c>
      <c r="K19" s="6" t="s">
        <v>126</v>
      </c>
      <c r="L19" s="6">
        <v>1.0999999999999994</v>
      </c>
      <c r="M19" s="6">
        <v>3.299999999999999</v>
      </c>
      <c r="N19" s="6">
        <v>6.200000000000001</v>
      </c>
      <c r="O19" s="6">
        <v>19</v>
      </c>
    </row>
    <row r="20" spans="1:15" ht="15.75">
      <c r="A20" s="4">
        <v>3</v>
      </c>
      <c r="B20" s="4">
        <v>10.239999999999993</v>
      </c>
      <c r="C20" s="4" t="s">
        <v>41</v>
      </c>
      <c r="D20" s="4">
        <v>24.24</v>
      </c>
      <c r="E20" s="4" t="s">
        <v>127</v>
      </c>
      <c r="F20" s="4" t="s">
        <v>128</v>
      </c>
      <c r="G20" s="4" t="s">
        <v>129</v>
      </c>
      <c r="H20" s="4">
        <v>14.239999999999998</v>
      </c>
      <c r="I20" s="4" t="s">
        <v>130</v>
      </c>
      <c r="J20" s="6" t="s">
        <v>131</v>
      </c>
      <c r="K20" s="6" t="s">
        <v>132</v>
      </c>
      <c r="L20" s="6">
        <v>1.0499999999999994</v>
      </c>
      <c r="M20" s="6">
        <v>3.0999999999999988</v>
      </c>
      <c r="N20" s="6">
        <v>5.600000000000001</v>
      </c>
      <c r="O20" s="6">
        <v>18</v>
      </c>
    </row>
    <row r="21" spans="1:15" ht="15.75">
      <c r="A21" s="4">
        <v>2</v>
      </c>
      <c r="B21" s="4">
        <v>10.539999999999994</v>
      </c>
      <c r="C21" s="4" t="s">
        <v>133</v>
      </c>
      <c r="D21" s="4">
        <v>24.74</v>
      </c>
      <c r="E21" s="4" t="s">
        <v>134</v>
      </c>
      <c r="F21" s="4" t="s">
        <v>135</v>
      </c>
      <c r="G21" s="4" t="s">
        <v>136</v>
      </c>
      <c r="H21" s="4">
        <v>14.739999999999998</v>
      </c>
      <c r="I21" s="4" t="s">
        <v>137</v>
      </c>
      <c r="J21" s="6" t="s">
        <v>138</v>
      </c>
      <c r="K21" s="6" t="s">
        <v>139</v>
      </c>
      <c r="L21" s="6">
        <v>0.9999999999999993</v>
      </c>
      <c r="M21" s="6">
        <v>2.8499999999999988</v>
      </c>
      <c r="N21" s="6">
        <v>5.000000000000002</v>
      </c>
      <c r="O21" s="6">
        <v>17</v>
      </c>
    </row>
    <row r="22" spans="1:15" ht="15.75">
      <c r="A22" s="4">
        <v>1</v>
      </c>
      <c r="B22" s="4">
        <v>11.039999999999994</v>
      </c>
      <c r="C22" s="4" t="s">
        <v>69</v>
      </c>
      <c r="D22" s="4">
        <v>25.24</v>
      </c>
      <c r="E22" s="4" t="s">
        <v>140</v>
      </c>
      <c r="F22" s="4" t="s">
        <v>141</v>
      </c>
      <c r="G22" s="4" t="s">
        <v>142</v>
      </c>
      <c r="H22" s="4">
        <v>15.239999999999998</v>
      </c>
      <c r="I22" s="4" t="s">
        <v>143</v>
      </c>
      <c r="J22" s="6" t="s">
        <v>144</v>
      </c>
      <c r="K22" s="6" t="s">
        <v>145</v>
      </c>
      <c r="L22" s="6">
        <v>0.9499999999999993</v>
      </c>
      <c r="M22" s="6">
        <v>2.5999999999999988</v>
      </c>
      <c r="N22" s="6">
        <v>4.400000000000002</v>
      </c>
      <c r="O22" s="6">
        <v>16</v>
      </c>
    </row>
    <row r="23" spans="1:15" ht="15.75">
      <c r="A23" s="11"/>
      <c r="B23" s="11"/>
      <c r="C23" s="11"/>
      <c r="D23" s="11"/>
      <c r="E23" s="11"/>
      <c r="F23" s="11"/>
      <c r="G23" s="11"/>
      <c r="H23" s="11"/>
      <c r="I23" s="11"/>
      <c r="J23" s="12"/>
      <c r="K23" s="12"/>
      <c r="L23" s="12"/>
      <c r="M23" s="12"/>
      <c r="N23" s="12"/>
      <c r="O23" s="12"/>
    </row>
    <row r="24" spans="1:15" ht="15.75">
      <c r="A24" s="11"/>
      <c r="B24" s="11"/>
      <c r="C24" s="11"/>
      <c r="D24" s="11"/>
      <c r="E24" s="11"/>
      <c r="F24" s="11"/>
      <c r="G24" s="11"/>
      <c r="H24" s="11"/>
      <c r="I24" s="11"/>
      <c r="J24" s="12"/>
      <c r="K24" s="12"/>
      <c r="L24" s="12"/>
      <c r="M24" s="12"/>
      <c r="N24" s="12"/>
      <c r="O24" s="12"/>
    </row>
    <row r="25" spans="1:15" ht="15.75">
      <c r="A25" s="11"/>
      <c r="B25" s="11"/>
      <c r="C25" s="11"/>
      <c r="D25" s="11"/>
      <c r="E25" s="11"/>
      <c r="F25" s="11"/>
      <c r="G25" s="11"/>
      <c r="H25" s="11"/>
      <c r="I25" s="11"/>
      <c r="J25" s="12"/>
      <c r="K25" s="12"/>
      <c r="L25" s="12"/>
      <c r="M25" s="12"/>
      <c r="N25" s="12"/>
      <c r="O25" s="12"/>
    </row>
    <row r="26" spans="1:15" ht="15.75">
      <c r="A26" s="11"/>
      <c r="B26" s="11"/>
      <c r="C26" s="11"/>
      <c r="D26" s="11"/>
      <c r="E26" s="11"/>
      <c r="F26" s="11"/>
      <c r="G26" s="11"/>
      <c r="H26" s="11"/>
      <c r="I26" s="11"/>
      <c r="J26" s="12"/>
      <c r="K26" s="12"/>
      <c r="L26" s="12"/>
      <c r="M26" s="12"/>
      <c r="N26" s="12"/>
      <c r="O26" s="12"/>
    </row>
    <row r="27" spans="1:15" ht="15.75">
      <c r="A27" s="11"/>
      <c r="B27" s="11"/>
      <c r="C27" s="11"/>
      <c r="D27" s="11"/>
      <c r="E27" s="11"/>
      <c r="F27" s="11"/>
      <c r="G27" s="11"/>
      <c r="H27" s="11"/>
      <c r="I27" s="11"/>
      <c r="J27" s="12"/>
      <c r="K27" s="12"/>
      <c r="L27" s="12"/>
      <c r="M27" s="12"/>
      <c r="N27" s="12"/>
      <c r="O27" s="12"/>
    </row>
    <row r="28" spans="1:15" ht="15.75">
      <c r="A28" s="11"/>
      <c r="B28" s="11"/>
      <c r="C28" s="11"/>
      <c r="D28" s="11"/>
      <c r="E28" s="11"/>
      <c r="F28" s="11"/>
      <c r="G28" s="11"/>
      <c r="H28" s="11"/>
      <c r="I28" s="11"/>
      <c r="J28" s="12"/>
      <c r="K28" s="12"/>
      <c r="L28" s="12"/>
      <c r="M28" s="12"/>
      <c r="N28" s="12"/>
      <c r="O28" s="12"/>
    </row>
    <row r="29" spans="1:15" ht="15.75">
      <c r="A29" s="11"/>
      <c r="B29" s="11"/>
      <c r="C29" s="11"/>
      <c r="D29" s="11"/>
      <c r="E29" s="11"/>
      <c r="F29" s="11"/>
      <c r="G29" s="11"/>
      <c r="H29" s="11"/>
      <c r="I29" s="11"/>
      <c r="J29" s="12"/>
      <c r="K29" s="12"/>
      <c r="L29" s="12"/>
      <c r="M29" s="12"/>
      <c r="N29" s="12"/>
      <c r="O29" s="12"/>
    </row>
    <row r="30" spans="1:15" ht="15.75">
      <c r="A30" s="11"/>
      <c r="B30" s="11"/>
      <c r="C30" s="11"/>
      <c r="D30" s="11"/>
      <c r="E30" s="11"/>
      <c r="F30" s="11"/>
      <c r="G30" s="11"/>
      <c r="H30" s="11"/>
      <c r="I30" s="11"/>
      <c r="J30" s="12"/>
      <c r="K30" s="12"/>
      <c r="L30" s="12"/>
      <c r="M30" s="12"/>
      <c r="N30" s="12"/>
      <c r="O30" s="12"/>
    </row>
    <row r="31" spans="1:15" ht="15.75">
      <c r="A31" s="11"/>
      <c r="B31" s="11"/>
      <c r="C31" s="11"/>
      <c r="D31" s="11"/>
      <c r="E31" s="11"/>
      <c r="F31" s="11"/>
      <c r="G31" s="11"/>
      <c r="H31" s="11"/>
      <c r="I31" s="11"/>
      <c r="J31" s="12"/>
      <c r="K31" s="12"/>
      <c r="L31" s="12"/>
      <c r="M31" s="12"/>
      <c r="N31" s="12"/>
      <c r="O31" s="12"/>
    </row>
    <row r="32" spans="1:15" ht="15.75">
      <c r="A32" s="11"/>
      <c r="B32" s="11"/>
      <c r="C32" s="11"/>
      <c r="D32" s="11"/>
      <c r="E32" s="11"/>
      <c r="F32" s="11"/>
      <c r="G32" s="11"/>
      <c r="H32" s="11"/>
      <c r="I32" s="11"/>
      <c r="J32" s="12"/>
      <c r="K32" s="12"/>
      <c r="L32" s="12"/>
      <c r="M32" s="12"/>
      <c r="N32" s="12"/>
      <c r="O32" s="12"/>
    </row>
    <row r="33" spans="1:15" ht="15.75">
      <c r="A33" s="11"/>
      <c r="B33" s="11"/>
      <c r="C33" s="11"/>
      <c r="D33" s="11"/>
      <c r="E33" s="11"/>
      <c r="F33" s="11"/>
      <c r="G33" s="11"/>
      <c r="H33" s="11"/>
      <c r="I33" s="11"/>
      <c r="J33" s="12"/>
      <c r="K33" s="12"/>
      <c r="L33" s="12"/>
      <c r="M33" s="12"/>
      <c r="N33" s="12"/>
      <c r="O33" s="12"/>
    </row>
    <row r="34" spans="1:15" ht="15.75">
      <c r="A34" s="11"/>
      <c r="B34" s="11"/>
      <c r="C34" s="11"/>
      <c r="D34" s="11"/>
      <c r="E34" s="11"/>
      <c r="F34" s="11"/>
      <c r="G34" s="11"/>
      <c r="H34" s="11"/>
      <c r="I34" s="11"/>
      <c r="J34" s="12"/>
      <c r="K34" s="12"/>
      <c r="L34" s="12"/>
      <c r="M34" s="12"/>
      <c r="N34" s="12"/>
      <c r="O34" s="12"/>
    </row>
    <row r="35" spans="1:15" ht="15.75">
      <c r="A35" s="11"/>
      <c r="B35" s="11"/>
      <c r="C35" s="11"/>
      <c r="D35" s="11"/>
      <c r="E35" s="11"/>
      <c r="F35" s="11"/>
      <c r="G35" s="11"/>
      <c r="H35" s="11"/>
      <c r="I35" s="11"/>
      <c r="J35" s="12"/>
      <c r="K35" s="12"/>
      <c r="L35" s="12"/>
      <c r="M35" s="12"/>
      <c r="N35" s="12"/>
      <c r="O35" s="12"/>
    </row>
    <row r="36" spans="1:15" ht="18">
      <c r="A36" s="413" t="s">
        <v>146</v>
      </c>
      <c r="B36" s="413"/>
      <c r="C36" s="413"/>
      <c r="D36" s="413"/>
      <c r="E36" s="413"/>
      <c r="F36" s="413"/>
      <c r="G36" s="413"/>
      <c r="H36" s="413"/>
      <c r="I36" s="413"/>
      <c r="J36" s="413"/>
      <c r="K36" s="413"/>
      <c r="L36" s="413"/>
      <c r="M36" s="413"/>
      <c r="N36" s="413"/>
      <c r="O36" s="413"/>
    </row>
    <row r="37" spans="1:15" ht="15.75">
      <c r="A37" s="404" t="s">
        <v>147</v>
      </c>
      <c r="B37" s="404"/>
      <c r="C37" s="404"/>
      <c r="D37" s="404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</row>
    <row r="38" spans="1:15" ht="15.75">
      <c r="A38" s="411" t="s">
        <v>2</v>
      </c>
      <c r="B38" s="405" t="s">
        <v>3</v>
      </c>
      <c r="C38" s="406"/>
      <c r="D38" s="405" t="s">
        <v>4</v>
      </c>
      <c r="E38" s="406"/>
      <c r="F38" s="405" t="s">
        <v>5</v>
      </c>
      <c r="G38" s="406"/>
      <c r="H38" s="405" t="s">
        <v>6</v>
      </c>
      <c r="I38" s="406"/>
      <c r="J38" s="405" t="s">
        <v>7</v>
      </c>
      <c r="K38" s="406"/>
      <c r="L38" s="3" t="s">
        <v>8</v>
      </c>
      <c r="M38" s="3" t="s">
        <v>9</v>
      </c>
      <c r="N38" s="3" t="s">
        <v>10</v>
      </c>
      <c r="O38" s="3" t="s">
        <v>11</v>
      </c>
    </row>
    <row r="39" spans="1:15" ht="15">
      <c r="A39" s="412"/>
      <c r="B39" s="7" t="s">
        <v>13</v>
      </c>
      <c r="C39" s="7" t="s">
        <v>14</v>
      </c>
      <c r="D39" s="7" t="s">
        <v>13</v>
      </c>
      <c r="E39" s="7" t="s">
        <v>14</v>
      </c>
      <c r="F39" s="7" t="s">
        <v>13</v>
      </c>
      <c r="G39" s="7" t="s">
        <v>14</v>
      </c>
      <c r="H39" s="7" t="s">
        <v>13</v>
      </c>
      <c r="I39" s="7" t="s">
        <v>14</v>
      </c>
      <c r="J39" s="7" t="s">
        <v>13</v>
      </c>
      <c r="K39" s="7" t="s">
        <v>14</v>
      </c>
      <c r="L39" s="402" t="s">
        <v>15</v>
      </c>
      <c r="M39" s="402" t="s">
        <v>15</v>
      </c>
      <c r="N39" s="402" t="s">
        <v>15</v>
      </c>
      <c r="O39" s="402" t="s">
        <v>15</v>
      </c>
    </row>
    <row r="40" spans="1:15" ht="15.75">
      <c r="A40" s="4">
        <v>20</v>
      </c>
      <c r="B40" s="409" t="s">
        <v>15</v>
      </c>
      <c r="C40" s="410"/>
      <c r="D40" s="409" t="s">
        <v>15</v>
      </c>
      <c r="E40" s="410"/>
      <c r="F40" s="409" t="s">
        <v>15</v>
      </c>
      <c r="G40" s="410"/>
      <c r="H40" s="409" t="s">
        <v>15</v>
      </c>
      <c r="I40" s="410"/>
      <c r="J40" s="409" t="s">
        <v>15</v>
      </c>
      <c r="K40" s="410"/>
      <c r="L40" s="403"/>
      <c r="M40" s="403"/>
      <c r="N40" s="403"/>
      <c r="O40" s="403"/>
    </row>
    <row r="41" spans="1:15" ht="15.75">
      <c r="A41" s="4">
        <v>19</v>
      </c>
      <c r="B41" s="4">
        <v>8.84</v>
      </c>
      <c r="C41" s="4" t="s">
        <v>72</v>
      </c>
      <c r="D41" s="4">
        <v>21.24</v>
      </c>
      <c r="E41" s="4" t="s">
        <v>148</v>
      </c>
      <c r="F41" s="4" t="s">
        <v>149</v>
      </c>
      <c r="G41" s="4" t="s">
        <v>150</v>
      </c>
      <c r="H41" s="4">
        <v>10.74</v>
      </c>
      <c r="I41" s="4" t="s">
        <v>151</v>
      </c>
      <c r="J41" s="6" t="s">
        <v>152</v>
      </c>
      <c r="K41" s="6" t="s">
        <v>153</v>
      </c>
      <c r="L41" s="6">
        <v>1.46</v>
      </c>
      <c r="M41" s="6">
        <v>4.8</v>
      </c>
      <c r="N41" s="6">
        <v>10</v>
      </c>
      <c r="O41" s="6">
        <v>45</v>
      </c>
    </row>
    <row r="42" spans="1:15" ht="15.75">
      <c r="A42" s="4">
        <v>18</v>
      </c>
      <c r="B42" s="4">
        <v>8.94</v>
      </c>
      <c r="C42" s="4" t="s">
        <v>79</v>
      </c>
      <c r="D42" s="4">
        <v>21.34</v>
      </c>
      <c r="E42" s="4" t="s">
        <v>80</v>
      </c>
      <c r="F42" s="4" t="s">
        <v>154</v>
      </c>
      <c r="G42" s="4" t="s">
        <v>155</v>
      </c>
      <c r="H42" s="4">
        <v>10.84</v>
      </c>
      <c r="I42" s="4" t="s">
        <v>62</v>
      </c>
      <c r="J42" s="6" t="s">
        <v>156</v>
      </c>
      <c r="K42" s="6" t="s">
        <v>157</v>
      </c>
      <c r="L42" s="6">
        <v>1.44</v>
      </c>
      <c r="M42" s="6">
        <v>4.7</v>
      </c>
      <c r="N42" s="6">
        <v>9.7</v>
      </c>
      <c r="O42" s="6">
        <v>43</v>
      </c>
    </row>
    <row r="43" spans="1:15" ht="15.75">
      <c r="A43" s="4">
        <v>17</v>
      </c>
      <c r="B43" s="4">
        <v>9.04</v>
      </c>
      <c r="C43" s="4" t="s">
        <v>86</v>
      </c>
      <c r="D43" s="4">
        <v>21.44</v>
      </c>
      <c r="E43" s="4" t="s">
        <v>158</v>
      </c>
      <c r="F43" s="4" t="s">
        <v>109</v>
      </c>
      <c r="G43" s="4" t="s">
        <v>110</v>
      </c>
      <c r="H43" s="4">
        <v>10.94</v>
      </c>
      <c r="I43" s="4" t="s">
        <v>159</v>
      </c>
      <c r="J43" s="6" t="s">
        <v>84</v>
      </c>
      <c r="K43" s="6" t="s">
        <v>85</v>
      </c>
      <c r="L43" s="6">
        <v>1.42</v>
      </c>
      <c r="M43" s="6">
        <v>4.6000000000000005</v>
      </c>
      <c r="N43" s="6">
        <v>9.399999999999999</v>
      </c>
      <c r="O43" s="6">
        <v>41</v>
      </c>
    </row>
    <row r="44" spans="1:15" ht="15.75">
      <c r="A44" s="4">
        <v>16</v>
      </c>
      <c r="B44" s="4">
        <v>9.139999999999999</v>
      </c>
      <c r="C44" s="4" t="s">
        <v>93</v>
      </c>
      <c r="D44" s="4">
        <v>21.64</v>
      </c>
      <c r="E44" s="4" t="s">
        <v>87</v>
      </c>
      <c r="F44" s="4" t="s">
        <v>160</v>
      </c>
      <c r="G44" s="4" t="s">
        <v>161</v>
      </c>
      <c r="H44" s="4">
        <v>11.139999999999999</v>
      </c>
      <c r="I44" s="4" t="s">
        <v>162</v>
      </c>
      <c r="J44" s="6" t="s">
        <v>91</v>
      </c>
      <c r="K44" s="6" t="s">
        <v>92</v>
      </c>
      <c r="L44" s="6">
        <v>1.39</v>
      </c>
      <c r="M44" s="6">
        <v>4.500000000000001</v>
      </c>
      <c r="N44" s="6">
        <v>8.999999999999998</v>
      </c>
      <c r="O44" s="6">
        <v>39</v>
      </c>
    </row>
    <row r="45" spans="1:15" ht="15.75">
      <c r="A45" s="4">
        <v>15</v>
      </c>
      <c r="B45" s="4">
        <v>9.239999999999998</v>
      </c>
      <c r="C45" s="4" t="s">
        <v>163</v>
      </c>
      <c r="D45" s="4">
        <v>21.84</v>
      </c>
      <c r="E45" s="4" t="s">
        <v>164</v>
      </c>
      <c r="F45" s="4" t="s">
        <v>165</v>
      </c>
      <c r="G45" s="4" t="s">
        <v>166</v>
      </c>
      <c r="H45" s="4">
        <v>11.339999999999998</v>
      </c>
      <c r="I45" s="4" t="s">
        <v>167</v>
      </c>
      <c r="J45" s="6" t="s">
        <v>168</v>
      </c>
      <c r="K45" s="6" t="s">
        <v>169</v>
      </c>
      <c r="L45" s="6">
        <v>1.3599999999999999</v>
      </c>
      <c r="M45" s="6">
        <v>4.400000000000001</v>
      </c>
      <c r="N45" s="6">
        <v>8.599999999999998</v>
      </c>
      <c r="O45" s="6">
        <v>37</v>
      </c>
    </row>
    <row r="46" spans="1:15" ht="15.75">
      <c r="A46" s="4">
        <v>14</v>
      </c>
      <c r="B46" s="4">
        <v>9.339999999999998</v>
      </c>
      <c r="C46" s="4" t="s">
        <v>100</v>
      </c>
      <c r="D46" s="4">
        <v>22.04</v>
      </c>
      <c r="E46" s="4" t="s">
        <v>94</v>
      </c>
      <c r="F46" s="5" t="s">
        <v>170</v>
      </c>
      <c r="G46" s="5" t="s">
        <v>171</v>
      </c>
      <c r="H46" s="4">
        <v>11.539999999999997</v>
      </c>
      <c r="I46" s="4" t="s">
        <v>83</v>
      </c>
      <c r="J46" s="6" t="s">
        <v>172</v>
      </c>
      <c r="K46" s="6" t="s">
        <v>173</v>
      </c>
      <c r="L46" s="6">
        <v>1.3299999999999998</v>
      </c>
      <c r="M46" s="6">
        <v>4.300000000000002</v>
      </c>
      <c r="N46" s="6">
        <v>8.199999999999998</v>
      </c>
      <c r="O46" s="6">
        <v>35</v>
      </c>
    </row>
    <row r="47" spans="1:15" ht="15.75">
      <c r="A47" s="4">
        <v>13</v>
      </c>
      <c r="B47" s="4">
        <v>9.439999999999998</v>
      </c>
      <c r="C47" s="4" t="s">
        <v>174</v>
      </c>
      <c r="D47" s="4">
        <v>22.24</v>
      </c>
      <c r="E47" s="4" t="s">
        <v>175</v>
      </c>
      <c r="F47" s="4" t="s">
        <v>176</v>
      </c>
      <c r="G47" s="4" t="s">
        <v>177</v>
      </c>
      <c r="H47" s="4">
        <v>11.739999999999997</v>
      </c>
      <c r="I47" s="4" t="s">
        <v>178</v>
      </c>
      <c r="J47" s="6" t="s">
        <v>179</v>
      </c>
      <c r="K47" s="6" t="s">
        <v>180</v>
      </c>
      <c r="L47" s="6">
        <v>1.2999999999999998</v>
      </c>
      <c r="M47" s="6">
        <v>4.200000000000002</v>
      </c>
      <c r="N47" s="6">
        <v>7.799999999999997</v>
      </c>
      <c r="O47" s="6">
        <v>33</v>
      </c>
    </row>
    <row r="48" spans="1:15" ht="15.75">
      <c r="A48" s="4">
        <v>12</v>
      </c>
      <c r="B48" s="4">
        <v>9.539999999999997</v>
      </c>
      <c r="C48" s="4" t="s">
        <v>107</v>
      </c>
      <c r="D48" s="4">
        <v>22.54</v>
      </c>
      <c r="E48" s="4" t="s">
        <v>181</v>
      </c>
      <c r="F48" s="4" t="s">
        <v>182</v>
      </c>
      <c r="G48" s="4" t="s">
        <v>183</v>
      </c>
      <c r="H48" s="4">
        <v>11.939999999999996</v>
      </c>
      <c r="I48" s="4" t="s">
        <v>184</v>
      </c>
      <c r="J48" s="6" t="s">
        <v>185</v>
      </c>
      <c r="K48" s="6" t="s">
        <v>186</v>
      </c>
      <c r="L48" s="6">
        <v>1.2599999999999998</v>
      </c>
      <c r="M48" s="6">
        <v>4.100000000000002</v>
      </c>
      <c r="N48" s="6">
        <v>7.399999999999997</v>
      </c>
      <c r="O48" s="6">
        <v>29</v>
      </c>
    </row>
    <row r="49" spans="1:15" ht="15.75">
      <c r="A49" s="4">
        <v>11</v>
      </c>
      <c r="B49" s="4">
        <v>9.639999999999997</v>
      </c>
      <c r="C49" s="4" t="s">
        <v>187</v>
      </c>
      <c r="D49" s="4">
        <v>22.84</v>
      </c>
      <c r="E49" s="4" t="s">
        <v>108</v>
      </c>
      <c r="F49" s="4" t="s">
        <v>188</v>
      </c>
      <c r="G49" s="4" t="s">
        <v>189</v>
      </c>
      <c r="H49" s="4">
        <v>12.139999999999995</v>
      </c>
      <c r="I49" s="4" t="s">
        <v>97</v>
      </c>
      <c r="J49" s="6" t="s">
        <v>190</v>
      </c>
      <c r="K49" s="6" t="s">
        <v>191</v>
      </c>
      <c r="L49" s="6">
        <v>1.2199999999999998</v>
      </c>
      <c r="M49" s="6">
        <v>3.9500000000000024</v>
      </c>
      <c r="N49" s="6">
        <v>6.9999999999999964</v>
      </c>
      <c r="O49" s="6">
        <v>25</v>
      </c>
    </row>
    <row r="50" spans="1:15" ht="15.75">
      <c r="A50" s="4">
        <v>10</v>
      </c>
      <c r="B50" s="4">
        <v>9.739999999999997</v>
      </c>
      <c r="C50" s="4" t="s">
        <v>114</v>
      </c>
      <c r="D50" s="4">
        <v>23.14</v>
      </c>
      <c r="E50" s="4" t="s">
        <v>192</v>
      </c>
      <c r="F50" s="4" t="s">
        <v>193</v>
      </c>
      <c r="G50" s="4" t="s">
        <v>194</v>
      </c>
      <c r="H50" s="4">
        <v>12.439999999999996</v>
      </c>
      <c r="I50" s="4" t="s">
        <v>195</v>
      </c>
      <c r="J50" s="6" t="s">
        <v>196</v>
      </c>
      <c r="K50" s="6" t="s">
        <v>197</v>
      </c>
      <c r="L50" s="6">
        <v>1.1799999999999997</v>
      </c>
      <c r="M50" s="6">
        <v>3.8000000000000025</v>
      </c>
      <c r="N50" s="6">
        <v>6.599999999999996</v>
      </c>
      <c r="O50" s="6">
        <v>23</v>
      </c>
    </row>
    <row r="51" spans="1:15" ht="15.75">
      <c r="A51" s="4">
        <v>9</v>
      </c>
      <c r="B51" s="4">
        <v>9.839999999999996</v>
      </c>
      <c r="C51" s="4" t="s">
        <v>20</v>
      </c>
      <c r="D51" s="4">
        <v>23.44</v>
      </c>
      <c r="E51" s="4" t="s">
        <v>198</v>
      </c>
      <c r="F51" s="4" t="s">
        <v>141</v>
      </c>
      <c r="G51" s="4" t="s">
        <v>142</v>
      </c>
      <c r="H51" s="4">
        <v>12.739999999999997</v>
      </c>
      <c r="I51" s="4" t="s">
        <v>199</v>
      </c>
      <c r="J51" s="6" t="s">
        <v>125</v>
      </c>
      <c r="K51" s="6" t="s">
        <v>126</v>
      </c>
      <c r="L51" s="6">
        <v>1.1399999999999997</v>
      </c>
      <c r="M51" s="6">
        <v>3.6500000000000026</v>
      </c>
      <c r="N51" s="6">
        <v>6.199999999999996</v>
      </c>
      <c r="O51" s="6">
        <v>21</v>
      </c>
    </row>
    <row r="52" spans="1:15" ht="15.75">
      <c r="A52" s="4">
        <v>8</v>
      </c>
      <c r="B52" s="4">
        <v>9.939999999999996</v>
      </c>
      <c r="C52" s="4" t="s">
        <v>27</v>
      </c>
      <c r="D52" s="4">
        <v>23.84</v>
      </c>
      <c r="E52" s="4" t="s">
        <v>200</v>
      </c>
      <c r="F52" s="4" t="s">
        <v>201</v>
      </c>
      <c r="G52" s="4" t="s">
        <v>202</v>
      </c>
      <c r="H52" s="4">
        <v>13.039999999999997</v>
      </c>
      <c r="I52" s="4" t="s">
        <v>203</v>
      </c>
      <c r="J52" s="6" t="s">
        <v>204</v>
      </c>
      <c r="K52" s="6" t="s">
        <v>205</v>
      </c>
      <c r="L52" s="6">
        <v>1.0999999999999996</v>
      </c>
      <c r="M52" s="6">
        <v>3.5000000000000027</v>
      </c>
      <c r="N52" s="6">
        <v>5.799999999999995</v>
      </c>
      <c r="O52" s="6">
        <v>20</v>
      </c>
    </row>
    <row r="53" spans="1:15" ht="15.75">
      <c r="A53" s="4">
        <v>7</v>
      </c>
      <c r="B53" s="4">
        <v>10.139999999999995</v>
      </c>
      <c r="C53" s="4" t="s">
        <v>206</v>
      </c>
      <c r="D53" s="4">
        <v>24.24</v>
      </c>
      <c r="E53" s="4" t="s">
        <v>127</v>
      </c>
      <c r="F53" s="4" t="s">
        <v>207</v>
      </c>
      <c r="G53" s="4" t="s">
        <v>208</v>
      </c>
      <c r="H53" s="4">
        <v>13.439999999999998</v>
      </c>
      <c r="I53" s="4" t="s">
        <v>209</v>
      </c>
      <c r="J53" s="6" t="s">
        <v>210</v>
      </c>
      <c r="K53" s="6" t="s">
        <v>211</v>
      </c>
      <c r="L53" s="6">
        <v>1.0599999999999996</v>
      </c>
      <c r="M53" s="6">
        <v>3.3000000000000025</v>
      </c>
      <c r="N53" s="6">
        <v>5.399999999999995</v>
      </c>
      <c r="O53" s="6">
        <v>19</v>
      </c>
    </row>
    <row r="54" spans="1:15" ht="15.75">
      <c r="A54" s="4">
        <v>6</v>
      </c>
      <c r="B54" s="4">
        <v>10.339999999999995</v>
      </c>
      <c r="C54" s="4" t="s">
        <v>212</v>
      </c>
      <c r="D54" s="4">
        <v>24.639999999999997</v>
      </c>
      <c r="E54" s="4" t="s">
        <v>213</v>
      </c>
      <c r="F54" s="4" t="s">
        <v>214</v>
      </c>
      <c r="G54" s="4" t="s">
        <v>215</v>
      </c>
      <c r="H54" s="4">
        <v>13.839999999999998</v>
      </c>
      <c r="I54" s="4" t="s">
        <v>124</v>
      </c>
      <c r="J54" s="6" t="s">
        <v>216</v>
      </c>
      <c r="K54" s="6" t="s">
        <v>217</v>
      </c>
      <c r="L54" s="6">
        <v>1.0199999999999996</v>
      </c>
      <c r="M54" s="6">
        <v>3.1000000000000023</v>
      </c>
      <c r="N54" s="6">
        <v>4.999999999999995</v>
      </c>
      <c r="O54" s="6">
        <v>18</v>
      </c>
    </row>
    <row r="55" spans="1:15" ht="15.75">
      <c r="A55" s="4">
        <v>5</v>
      </c>
      <c r="B55" s="4">
        <v>10.539999999999994</v>
      </c>
      <c r="C55" s="4" t="s">
        <v>133</v>
      </c>
      <c r="D55" s="4">
        <v>25.039999999999996</v>
      </c>
      <c r="E55" s="4" t="s">
        <v>218</v>
      </c>
      <c r="F55" s="4" t="s">
        <v>219</v>
      </c>
      <c r="G55" s="4" t="s">
        <v>220</v>
      </c>
      <c r="H55" s="4">
        <v>14.239999999999998</v>
      </c>
      <c r="I55" s="4" t="s">
        <v>130</v>
      </c>
      <c r="J55" s="6" t="s">
        <v>221</v>
      </c>
      <c r="K55" s="6" t="s">
        <v>222</v>
      </c>
      <c r="L55" s="6">
        <v>0.9799999999999995</v>
      </c>
      <c r="M55" s="6">
        <v>2.900000000000002</v>
      </c>
      <c r="N55" s="6">
        <v>4.499999999999995</v>
      </c>
      <c r="O55" s="6">
        <v>17</v>
      </c>
    </row>
    <row r="56" spans="1:15" ht="15.75">
      <c r="A56" s="4">
        <v>4</v>
      </c>
      <c r="B56" s="4">
        <v>10.739999999999993</v>
      </c>
      <c r="C56" s="4" t="s">
        <v>151</v>
      </c>
      <c r="D56" s="4">
        <v>25.539999999999996</v>
      </c>
      <c r="E56" s="4" t="s">
        <v>223</v>
      </c>
      <c r="F56" s="4" t="s">
        <v>224</v>
      </c>
      <c r="G56" s="4" t="s">
        <v>225</v>
      </c>
      <c r="H56" s="4">
        <v>14.739999999999998</v>
      </c>
      <c r="I56" s="4" t="s">
        <v>137</v>
      </c>
      <c r="J56" s="6" t="s">
        <v>144</v>
      </c>
      <c r="K56" s="6" t="s">
        <v>145</v>
      </c>
      <c r="L56" s="6">
        <v>0.9399999999999995</v>
      </c>
      <c r="M56" s="6">
        <v>2.700000000000002</v>
      </c>
      <c r="N56" s="6">
        <v>3.9999999999999947</v>
      </c>
      <c r="O56" s="6">
        <v>16</v>
      </c>
    </row>
    <row r="57" spans="1:15" ht="15.75">
      <c r="A57" s="4">
        <v>3</v>
      </c>
      <c r="B57" s="4">
        <v>11.039999999999994</v>
      </c>
      <c r="C57" s="4" t="s">
        <v>69</v>
      </c>
      <c r="D57" s="4">
        <v>26.039999999999996</v>
      </c>
      <c r="E57" s="4" t="s">
        <v>226</v>
      </c>
      <c r="F57" s="4" t="s">
        <v>227</v>
      </c>
      <c r="G57" s="4" t="s">
        <v>228</v>
      </c>
      <c r="H57" s="4">
        <v>15.239999999999998</v>
      </c>
      <c r="I57" s="4" t="s">
        <v>143</v>
      </c>
      <c r="J57" s="6" t="s">
        <v>229</v>
      </c>
      <c r="K57" s="6" t="s">
        <v>230</v>
      </c>
      <c r="L57" s="6">
        <v>0.8999999999999995</v>
      </c>
      <c r="M57" s="6">
        <v>2.5000000000000018</v>
      </c>
      <c r="N57" s="6">
        <v>3.4999999999999947</v>
      </c>
      <c r="O57" s="6">
        <v>15</v>
      </c>
    </row>
    <row r="58" spans="1:15" ht="15.75">
      <c r="A58" s="4">
        <v>2</v>
      </c>
      <c r="B58" s="4">
        <v>11.339999999999995</v>
      </c>
      <c r="C58" s="4" t="s">
        <v>167</v>
      </c>
      <c r="D58" s="4">
        <v>26.539999999999996</v>
      </c>
      <c r="E58" s="4" t="s">
        <v>231</v>
      </c>
      <c r="F58" s="4" t="s">
        <v>232</v>
      </c>
      <c r="G58" s="4" t="s">
        <v>233</v>
      </c>
      <c r="H58" s="4">
        <v>15.739999999999998</v>
      </c>
      <c r="I58" s="4" t="s">
        <v>234</v>
      </c>
      <c r="J58" s="6" t="s">
        <v>235</v>
      </c>
      <c r="K58" s="6" t="s">
        <v>236</v>
      </c>
      <c r="L58" s="6">
        <v>0.8499999999999994</v>
      </c>
      <c r="M58" s="6">
        <v>2.2500000000000018</v>
      </c>
      <c r="N58" s="6">
        <v>2.9999999999999947</v>
      </c>
      <c r="O58" s="6">
        <v>14</v>
      </c>
    </row>
    <row r="59" spans="1:15" ht="15.75">
      <c r="A59" s="4">
        <v>1</v>
      </c>
      <c r="B59" s="4">
        <v>11.839999999999995</v>
      </c>
      <c r="C59" s="4" t="s">
        <v>90</v>
      </c>
      <c r="D59" s="4">
        <v>27.039999999999996</v>
      </c>
      <c r="E59" s="4" t="s">
        <v>237</v>
      </c>
      <c r="F59" s="4" t="s">
        <v>238</v>
      </c>
      <c r="G59" s="4" t="s">
        <v>239</v>
      </c>
      <c r="H59" s="4">
        <v>16.24</v>
      </c>
      <c r="I59" s="4" t="s">
        <v>240</v>
      </c>
      <c r="J59" s="6" t="s">
        <v>241</v>
      </c>
      <c r="K59" s="6" t="s">
        <v>242</v>
      </c>
      <c r="L59" s="6">
        <v>0.7999999999999994</v>
      </c>
      <c r="M59" s="6">
        <v>2.0000000000000018</v>
      </c>
      <c r="N59" s="6">
        <v>2.4999999999999947</v>
      </c>
      <c r="O59" s="6">
        <v>13</v>
      </c>
    </row>
  </sheetData>
  <sheetProtection password="F735" sheet="1" objects="1" scenarios="1"/>
  <mergeCells count="32">
    <mergeCell ref="A36:O36"/>
    <mergeCell ref="L39:L40"/>
    <mergeCell ref="M39:M40"/>
    <mergeCell ref="N39:N40"/>
    <mergeCell ref="O39:O40"/>
    <mergeCell ref="H38:I38"/>
    <mergeCell ref="J38:K38"/>
    <mergeCell ref="B40:C40"/>
    <mergeCell ref="D40:E40"/>
    <mergeCell ref="F40:G40"/>
    <mergeCell ref="H40:I40"/>
    <mergeCell ref="J40:K40"/>
    <mergeCell ref="A38:A39"/>
    <mergeCell ref="B38:C38"/>
    <mergeCell ref="D38:E38"/>
    <mergeCell ref="F38:G38"/>
    <mergeCell ref="O2:O3"/>
    <mergeCell ref="A37:O37"/>
    <mergeCell ref="B1:C1"/>
    <mergeCell ref="B3:C3"/>
    <mergeCell ref="D3:E3"/>
    <mergeCell ref="F3:G3"/>
    <mergeCell ref="H3:I3"/>
    <mergeCell ref="J3:K3"/>
    <mergeCell ref="D1:E1"/>
    <mergeCell ref="F1:G1"/>
    <mergeCell ref="H1:I1"/>
    <mergeCell ref="J1:K1"/>
    <mergeCell ref="A1:A2"/>
    <mergeCell ref="L2:L3"/>
    <mergeCell ref="M2:M3"/>
    <mergeCell ref="N2:N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K23" sqref="K23"/>
    </sheetView>
  </sheetViews>
  <sheetFormatPr defaultColWidth="9.140625" defaultRowHeight="15"/>
  <cols>
    <col min="2" max="2" width="17.28125" style="18" customWidth="1"/>
    <col min="3" max="3" width="16.00390625" style="18" customWidth="1"/>
    <col min="4" max="4" width="21.57421875" style="46" customWidth="1"/>
    <col min="5" max="5" width="9.140625" style="46" customWidth="1"/>
    <col min="6" max="7" width="9.140625" style="8" customWidth="1"/>
    <col min="8" max="9" width="17.57421875" style="0" customWidth="1"/>
    <col min="11" max="11" width="9.140625" style="8" customWidth="1"/>
  </cols>
  <sheetData>
    <row r="1" spans="1:12" ht="15">
      <c r="A1">
        <v>0</v>
      </c>
      <c r="B1" s="18">
        <v>0</v>
      </c>
      <c r="C1" s="18">
        <v>0</v>
      </c>
      <c r="D1" s="46">
        <v>0</v>
      </c>
      <c r="E1" s="46">
        <v>0</v>
      </c>
      <c r="G1" s="8">
        <v>0</v>
      </c>
      <c r="H1">
        <v>0</v>
      </c>
      <c r="I1">
        <v>0</v>
      </c>
      <c r="K1" s="46">
        <v>0</v>
      </c>
      <c r="L1">
        <v>0</v>
      </c>
    </row>
    <row r="2" spans="1:12" ht="15.75" thickBot="1">
      <c r="A2">
        <v>110</v>
      </c>
      <c r="B2" s="18">
        <v>0.1</v>
      </c>
      <c r="C2" s="18">
        <v>0.1</v>
      </c>
      <c r="D2" s="46">
        <v>0.01</v>
      </c>
      <c r="E2" s="46">
        <v>10</v>
      </c>
      <c r="G2" s="8">
        <v>0.01</v>
      </c>
      <c r="H2" s="8">
        <v>0.01</v>
      </c>
      <c r="I2" s="8">
        <v>0.01</v>
      </c>
      <c r="K2" s="46">
        <v>0</v>
      </c>
      <c r="L2" s="46">
        <v>0</v>
      </c>
    </row>
    <row r="3" spans="1:12" ht="15.75" thickTop="1">
      <c r="A3" s="43">
        <v>110</v>
      </c>
      <c r="B3" s="68">
        <v>7.7</v>
      </c>
      <c r="C3" s="68">
        <v>9.5</v>
      </c>
      <c r="D3" s="47" t="s">
        <v>327</v>
      </c>
      <c r="E3" s="55">
        <v>15</v>
      </c>
      <c r="F3" s="54"/>
      <c r="G3" s="8">
        <v>2.21</v>
      </c>
      <c r="H3" s="50">
        <v>5.01</v>
      </c>
      <c r="I3" s="50">
        <v>7.51</v>
      </c>
      <c r="K3" s="8">
        <v>0.9</v>
      </c>
      <c r="L3" s="46">
        <v>10</v>
      </c>
    </row>
    <row r="4" spans="1:12" ht="15">
      <c r="A4" s="44">
        <v>100</v>
      </c>
      <c r="B4" s="69">
        <v>7.8</v>
      </c>
      <c r="C4" s="69">
        <v>9.6</v>
      </c>
      <c r="D4" s="48" t="s">
        <v>348</v>
      </c>
      <c r="E4" s="56">
        <v>20</v>
      </c>
      <c r="F4" s="51"/>
      <c r="G4" s="8">
        <v>2.31</v>
      </c>
      <c r="H4" s="59">
        <v>5.51</v>
      </c>
      <c r="I4" s="61">
        <v>10.01</v>
      </c>
      <c r="K4" s="8">
        <v>1</v>
      </c>
      <c r="L4" s="46">
        <v>20</v>
      </c>
    </row>
    <row r="5" spans="1:12" ht="15">
      <c r="A5" s="44">
        <v>95</v>
      </c>
      <c r="B5" s="69">
        <v>8</v>
      </c>
      <c r="C5" s="69">
        <v>9.9</v>
      </c>
      <c r="D5" s="48" t="s">
        <v>349</v>
      </c>
      <c r="E5" s="57">
        <v>25</v>
      </c>
      <c r="F5" s="52"/>
      <c r="G5" s="8">
        <v>2.41</v>
      </c>
      <c r="H5" s="59">
        <v>6.01</v>
      </c>
      <c r="I5" s="61">
        <v>12.51</v>
      </c>
      <c r="K5" s="8">
        <v>1.1</v>
      </c>
      <c r="L5" s="46">
        <v>35</v>
      </c>
    </row>
    <row r="6" spans="1:12" ht="15">
      <c r="A6" s="44">
        <v>90</v>
      </c>
      <c r="B6" s="69">
        <v>8.2</v>
      </c>
      <c r="C6" s="69">
        <v>10.2</v>
      </c>
      <c r="D6" s="48" t="s">
        <v>350</v>
      </c>
      <c r="E6" s="57">
        <v>30</v>
      </c>
      <c r="F6" s="52"/>
      <c r="G6" s="8">
        <v>2.51</v>
      </c>
      <c r="H6" s="59">
        <v>6.51</v>
      </c>
      <c r="I6" s="61">
        <v>15.01</v>
      </c>
      <c r="K6" s="8">
        <v>1.2</v>
      </c>
      <c r="L6" s="46">
        <v>45</v>
      </c>
    </row>
    <row r="7" spans="1:12" ht="15">
      <c r="A7" s="44">
        <v>85</v>
      </c>
      <c r="B7" s="69">
        <v>8.4</v>
      </c>
      <c r="C7" s="69">
        <v>10.5</v>
      </c>
      <c r="D7" s="48" t="s">
        <v>351</v>
      </c>
      <c r="E7" s="57">
        <v>35</v>
      </c>
      <c r="F7" s="52"/>
      <c r="G7" s="8">
        <v>2.71</v>
      </c>
      <c r="H7" s="59">
        <v>7.01</v>
      </c>
      <c r="I7" s="61">
        <v>17.51</v>
      </c>
      <c r="K7" s="8">
        <v>1.25</v>
      </c>
      <c r="L7" s="46">
        <v>55</v>
      </c>
    </row>
    <row r="8" spans="1:12" ht="15">
      <c r="A8" s="44">
        <v>80</v>
      </c>
      <c r="B8" s="69">
        <v>8.6</v>
      </c>
      <c r="C8" s="69">
        <v>10.8</v>
      </c>
      <c r="D8" s="48" t="s">
        <v>352</v>
      </c>
      <c r="E8" s="57">
        <v>40</v>
      </c>
      <c r="F8" s="52"/>
      <c r="G8" s="8">
        <v>2.91</v>
      </c>
      <c r="H8" s="59">
        <v>7.51</v>
      </c>
      <c r="I8" s="61">
        <v>20.01</v>
      </c>
      <c r="K8" s="8">
        <v>1.3</v>
      </c>
      <c r="L8" s="46">
        <v>65</v>
      </c>
    </row>
    <row r="9" spans="1:12" ht="15">
      <c r="A9" s="44">
        <v>75</v>
      </c>
      <c r="B9" s="69">
        <v>8.8</v>
      </c>
      <c r="C9" s="69">
        <v>11.1</v>
      </c>
      <c r="D9" s="48" t="s">
        <v>353</v>
      </c>
      <c r="E9" s="57">
        <v>45</v>
      </c>
      <c r="F9" s="52"/>
      <c r="G9" s="8">
        <v>3.11</v>
      </c>
      <c r="H9" s="59">
        <v>8.01</v>
      </c>
      <c r="I9" s="61">
        <v>22.51</v>
      </c>
      <c r="K9" s="8">
        <v>1.35</v>
      </c>
      <c r="L9" s="46">
        <v>75</v>
      </c>
    </row>
    <row r="10" spans="1:12" ht="15">
      <c r="A10" s="44">
        <v>70</v>
      </c>
      <c r="B10" s="69">
        <v>9</v>
      </c>
      <c r="C10" s="69">
        <v>11.4</v>
      </c>
      <c r="D10" s="48" t="s">
        <v>354</v>
      </c>
      <c r="E10" s="57">
        <v>50</v>
      </c>
      <c r="F10" s="52"/>
      <c r="G10" s="8">
        <v>3.31</v>
      </c>
      <c r="H10" s="59">
        <v>8.51</v>
      </c>
      <c r="I10" s="61">
        <v>25.01</v>
      </c>
      <c r="K10" s="8">
        <v>1.4</v>
      </c>
      <c r="L10" s="46">
        <v>85</v>
      </c>
    </row>
    <row r="11" spans="1:12" ht="15">
      <c r="A11" s="44">
        <v>65</v>
      </c>
      <c r="B11" s="69">
        <v>9.2</v>
      </c>
      <c r="C11" s="69">
        <v>11.7</v>
      </c>
      <c r="D11" s="48" t="s">
        <v>355</v>
      </c>
      <c r="E11" s="57">
        <v>55</v>
      </c>
      <c r="F11" s="52"/>
      <c r="G11" s="8">
        <v>3.51</v>
      </c>
      <c r="H11" s="59">
        <v>9.01</v>
      </c>
      <c r="I11" s="61">
        <v>27.51</v>
      </c>
      <c r="K11" s="8">
        <v>1.45</v>
      </c>
      <c r="L11" s="46">
        <v>90</v>
      </c>
    </row>
    <row r="12" spans="1:12" ht="15">
      <c r="A12" s="44">
        <v>60</v>
      </c>
      <c r="B12" s="69">
        <v>9.4</v>
      </c>
      <c r="C12" s="69">
        <v>12</v>
      </c>
      <c r="D12" s="48" t="s">
        <v>356</v>
      </c>
      <c r="E12" s="57">
        <v>60</v>
      </c>
      <c r="F12" s="52"/>
      <c r="G12" s="8">
        <v>3.71</v>
      </c>
      <c r="H12" s="59">
        <v>9.51</v>
      </c>
      <c r="I12" s="61">
        <v>30.01</v>
      </c>
      <c r="K12" s="8">
        <v>1.5</v>
      </c>
      <c r="L12" s="46">
        <v>95</v>
      </c>
    </row>
    <row r="13" spans="1:12" ht="15">
      <c r="A13" s="44">
        <v>55</v>
      </c>
      <c r="B13" s="69">
        <v>9.6</v>
      </c>
      <c r="C13" s="69">
        <v>12.3</v>
      </c>
      <c r="D13" s="48" t="s">
        <v>357</v>
      </c>
      <c r="E13" s="57">
        <v>65</v>
      </c>
      <c r="F13" s="52"/>
      <c r="G13" s="8">
        <v>3.91</v>
      </c>
      <c r="H13" s="59">
        <v>10.01</v>
      </c>
      <c r="I13" s="61">
        <v>32.51</v>
      </c>
      <c r="K13" s="8">
        <v>1.55</v>
      </c>
      <c r="L13" s="46">
        <v>100</v>
      </c>
    </row>
    <row r="14" spans="1:12" ht="15">
      <c r="A14" s="44">
        <v>50</v>
      </c>
      <c r="B14" s="69">
        <v>9.8</v>
      </c>
      <c r="C14" s="69">
        <v>12.6</v>
      </c>
      <c r="D14" s="48" t="s">
        <v>358</v>
      </c>
      <c r="E14" s="57">
        <v>70</v>
      </c>
      <c r="F14" s="52"/>
      <c r="G14" s="8">
        <v>4.11</v>
      </c>
      <c r="H14" s="59">
        <v>10.51</v>
      </c>
      <c r="I14" s="61">
        <v>35.01</v>
      </c>
      <c r="K14" s="8">
        <v>1.6</v>
      </c>
      <c r="L14" s="46">
        <v>110</v>
      </c>
    </row>
    <row r="15" spans="1:9" ht="15">
      <c r="A15" s="44">
        <v>45</v>
      </c>
      <c r="B15" s="69">
        <v>10</v>
      </c>
      <c r="C15" s="69">
        <v>12.9</v>
      </c>
      <c r="D15" s="48" t="s">
        <v>359</v>
      </c>
      <c r="E15" s="57">
        <v>75</v>
      </c>
      <c r="F15" s="52"/>
      <c r="G15" s="8">
        <v>4.31</v>
      </c>
      <c r="H15" s="59">
        <v>11.01</v>
      </c>
      <c r="I15" s="61">
        <v>37.51</v>
      </c>
    </row>
    <row r="16" spans="1:9" ht="15">
      <c r="A16" s="44">
        <v>40</v>
      </c>
      <c r="B16" s="69">
        <v>10.2</v>
      </c>
      <c r="C16" s="69">
        <v>13.2</v>
      </c>
      <c r="D16" s="48" t="s">
        <v>360</v>
      </c>
      <c r="E16" s="57">
        <v>80</v>
      </c>
      <c r="F16" s="52"/>
      <c r="G16" s="8">
        <v>4.51</v>
      </c>
      <c r="H16" s="59">
        <v>11.51</v>
      </c>
      <c r="I16" s="61">
        <v>40.01</v>
      </c>
    </row>
    <row r="17" spans="1:9" ht="15">
      <c r="A17" s="44">
        <v>35</v>
      </c>
      <c r="B17" s="69">
        <v>10.4</v>
      </c>
      <c r="C17" s="69">
        <v>13.5</v>
      </c>
      <c r="D17" s="48" t="s">
        <v>361</v>
      </c>
      <c r="E17" s="57">
        <v>85</v>
      </c>
      <c r="F17" s="52"/>
      <c r="G17" s="8">
        <v>4.71</v>
      </c>
      <c r="H17" s="59">
        <v>12.01</v>
      </c>
      <c r="I17" s="61">
        <v>42.51</v>
      </c>
    </row>
    <row r="18" spans="1:9" ht="15">
      <c r="A18" s="44">
        <v>30</v>
      </c>
      <c r="B18" s="69">
        <v>10.6</v>
      </c>
      <c r="C18" s="69">
        <v>13.8</v>
      </c>
      <c r="D18" s="48" t="s">
        <v>362</v>
      </c>
      <c r="E18" s="57">
        <v>90</v>
      </c>
      <c r="F18" s="52"/>
      <c r="G18" s="8">
        <v>4.91</v>
      </c>
      <c r="H18" s="59">
        <v>12.51</v>
      </c>
      <c r="I18" s="61">
        <v>45.01</v>
      </c>
    </row>
    <row r="19" spans="1:9" ht="15">
      <c r="A19" s="44">
        <v>25</v>
      </c>
      <c r="B19" s="69">
        <v>10.8</v>
      </c>
      <c r="C19" s="69">
        <v>14.1</v>
      </c>
      <c r="D19" s="48" t="s">
        <v>363</v>
      </c>
      <c r="E19" s="57">
        <v>95</v>
      </c>
      <c r="F19" s="52"/>
      <c r="G19" s="8">
        <v>5.11</v>
      </c>
      <c r="H19" s="59">
        <v>13.01</v>
      </c>
      <c r="I19" s="61">
        <v>47.51</v>
      </c>
    </row>
    <row r="20" spans="1:9" ht="15">
      <c r="A20" s="44">
        <v>20</v>
      </c>
      <c r="B20" s="69">
        <v>11</v>
      </c>
      <c r="C20" s="69">
        <v>14.4</v>
      </c>
      <c r="D20" s="48" t="s">
        <v>364</v>
      </c>
      <c r="E20" s="57">
        <v>100</v>
      </c>
      <c r="F20" s="52"/>
      <c r="G20" s="8">
        <v>5.31</v>
      </c>
      <c r="H20" s="59">
        <v>13.51</v>
      </c>
      <c r="I20" s="61">
        <v>50.01</v>
      </c>
    </row>
    <row r="21" spans="1:9" ht="15">
      <c r="A21" s="44">
        <v>15</v>
      </c>
      <c r="B21" s="69">
        <v>11.2</v>
      </c>
      <c r="C21" s="69">
        <v>14.7</v>
      </c>
      <c r="D21" s="48" t="s">
        <v>365</v>
      </c>
      <c r="E21" s="57">
        <v>110</v>
      </c>
      <c r="F21" s="52"/>
      <c r="G21" s="8">
        <v>5.51</v>
      </c>
      <c r="H21" s="59">
        <v>14.01</v>
      </c>
      <c r="I21" s="61">
        <v>52.51</v>
      </c>
    </row>
    <row r="22" spans="1:9" ht="15.75" thickBot="1">
      <c r="A22" s="45">
        <v>10</v>
      </c>
      <c r="B22" s="70">
        <v>11.4</v>
      </c>
      <c r="C22" s="70">
        <v>15</v>
      </c>
      <c r="D22" s="49" t="s">
        <v>347</v>
      </c>
      <c r="E22" s="58">
        <v>110</v>
      </c>
      <c r="F22" s="53"/>
      <c r="G22" s="8">
        <v>5.52</v>
      </c>
      <c r="H22" s="60">
        <v>14.52</v>
      </c>
      <c r="I22" s="62">
        <v>52.52</v>
      </c>
    </row>
    <row r="23" ht="15.75" thickTop="1"/>
  </sheetData>
  <sheetProtection/>
  <printOptions/>
  <pageMargins left="0.7" right="0.7" top="0.75" bottom="0.75" header="0.3" footer="0.3"/>
  <pageSetup horizontalDpi="203" verticalDpi="203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K23" sqref="K23"/>
    </sheetView>
  </sheetViews>
  <sheetFormatPr defaultColWidth="9.140625" defaultRowHeight="15"/>
  <cols>
    <col min="2" max="4" width="17.28125" style="18" customWidth="1"/>
    <col min="5" max="5" width="9.140625" style="8" customWidth="1"/>
    <col min="6" max="6" width="13.421875" style="8" customWidth="1"/>
    <col min="7" max="7" width="10.8515625" style="8" customWidth="1"/>
    <col min="9" max="9" width="9.140625" style="8" customWidth="1"/>
    <col min="10" max="10" width="9.140625" style="46" customWidth="1"/>
    <col min="14" max="14" width="30.00390625" style="0" customWidth="1"/>
  </cols>
  <sheetData>
    <row r="1" spans="1:10" ht="15">
      <c r="A1">
        <v>0</v>
      </c>
      <c r="B1" s="18">
        <v>0</v>
      </c>
      <c r="C1" s="18">
        <v>0</v>
      </c>
      <c r="D1" s="18">
        <v>0</v>
      </c>
      <c r="E1" s="8">
        <v>0</v>
      </c>
      <c r="F1" s="8">
        <v>0</v>
      </c>
      <c r="G1" s="8">
        <v>0</v>
      </c>
      <c r="H1" s="8">
        <v>0</v>
      </c>
      <c r="I1" s="46">
        <v>0</v>
      </c>
      <c r="J1" s="46">
        <v>0</v>
      </c>
    </row>
    <row r="2" spans="1:10" ht="15.75" thickBot="1">
      <c r="A2">
        <v>110</v>
      </c>
      <c r="B2" s="18">
        <v>0.1</v>
      </c>
      <c r="C2" s="18">
        <v>0.1</v>
      </c>
      <c r="D2" s="18">
        <v>0.1</v>
      </c>
      <c r="E2" s="46">
        <v>10</v>
      </c>
      <c r="F2" s="8">
        <v>0.01</v>
      </c>
      <c r="G2" s="8">
        <v>0.01</v>
      </c>
      <c r="H2" s="8">
        <v>0.01</v>
      </c>
      <c r="I2" s="46">
        <v>0</v>
      </c>
      <c r="J2" s="46">
        <v>0</v>
      </c>
    </row>
    <row r="3" spans="1:10" ht="16.5" thickTop="1">
      <c r="A3" s="43">
        <v>110</v>
      </c>
      <c r="B3" s="68">
        <v>8.5</v>
      </c>
      <c r="C3" s="68" t="s">
        <v>328</v>
      </c>
      <c r="D3" s="68">
        <v>10.4</v>
      </c>
      <c r="E3" s="55">
        <v>15</v>
      </c>
      <c r="F3" s="63">
        <v>2.01</v>
      </c>
      <c r="G3" s="65">
        <v>2.51</v>
      </c>
      <c r="H3">
        <v>6.01</v>
      </c>
      <c r="I3" s="8">
        <v>0.8</v>
      </c>
      <c r="J3" s="46">
        <v>10</v>
      </c>
    </row>
    <row r="4" spans="1:10" ht="15">
      <c r="A4" s="44">
        <v>100</v>
      </c>
      <c r="B4" s="69">
        <v>8.6</v>
      </c>
      <c r="C4" s="69" t="s">
        <v>228</v>
      </c>
      <c r="D4" s="69">
        <v>10.5</v>
      </c>
      <c r="E4" s="56">
        <v>20</v>
      </c>
      <c r="F4" s="64">
        <v>2.16</v>
      </c>
      <c r="G4" s="8">
        <v>2.91</v>
      </c>
      <c r="H4">
        <v>8.01</v>
      </c>
      <c r="I4" s="8">
        <v>0.9</v>
      </c>
      <c r="J4" s="46">
        <v>20</v>
      </c>
    </row>
    <row r="5" spans="1:10" ht="15">
      <c r="A5" s="44">
        <v>95</v>
      </c>
      <c r="B5" s="69">
        <v>8.8</v>
      </c>
      <c r="C5" s="69" t="s">
        <v>366</v>
      </c>
      <c r="D5" s="69">
        <v>10.8</v>
      </c>
      <c r="E5" s="57">
        <v>25</v>
      </c>
      <c r="F5" s="64">
        <v>2.31</v>
      </c>
      <c r="G5" s="8">
        <v>3.31</v>
      </c>
      <c r="H5">
        <v>10.01</v>
      </c>
      <c r="I5" s="8">
        <v>1</v>
      </c>
      <c r="J5" s="46">
        <v>30</v>
      </c>
    </row>
    <row r="6" spans="1:10" ht="15">
      <c r="A6" s="44">
        <v>90</v>
      </c>
      <c r="B6" s="69">
        <v>9</v>
      </c>
      <c r="C6" s="69" t="s">
        <v>375</v>
      </c>
      <c r="D6" s="69">
        <v>11.1</v>
      </c>
      <c r="E6" s="57">
        <v>30</v>
      </c>
      <c r="F6" s="64">
        <v>2.46</v>
      </c>
      <c r="G6" s="8">
        <v>3.71</v>
      </c>
      <c r="H6">
        <v>12.01</v>
      </c>
      <c r="I6" s="8">
        <v>1.1</v>
      </c>
      <c r="J6" s="46">
        <v>40</v>
      </c>
    </row>
    <row r="7" spans="1:10" ht="15">
      <c r="A7" s="44">
        <v>85</v>
      </c>
      <c r="B7" s="69">
        <v>9.2</v>
      </c>
      <c r="C7" s="69" t="s">
        <v>376</v>
      </c>
      <c r="D7" s="69">
        <v>11.4</v>
      </c>
      <c r="E7" s="57">
        <v>35</v>
      </c>
      <c r="F7" s="64">
        <v>2.61</v>
      </c>
      <c r="G7" s="8">
        <v>4.11</v>
      </c>
      <c r="H7">
        <v>14.01</v>
      </c>
      <c r="I7" s="8">
        <v>1.15</v>
      </c>
      <c r="J7" s="46">
        <v>50</v>
      </c>
    </row>
    <row r="8" spans="1:10" ht="15">
      <c r="A8" s="44">
        <v>80</v>
      </c>
      <c r="B8" s="69">
        <v>9.4</v>
      </c>
      <c r="C8" s="69" t="s">
        <v>377</v>
      </c>
      <c r="D8" s="69">
        <v>11.7</v>
      </c>
      <c r="E8" s="57">
        <v>40</v>
      </c>
      <c r="F8" s="64">
        <v>2.76</v>
      </c>
      <c r="G8" s="8">
        <v>4.51</v>
      </c>
      <c r="H8">
        <v>16.01</v>
      </c>
      <c r="I8" s="8">
        <v>1.2</v>
      </c>
      <c r="J8" s="46">
        <v>60</v>
      </c>
    </row>
    <row r="9" spans="1:10" ht="15">
      <c r="A9" s="44">
        <v>75</v>
      </c>
      <c r="B9" s="69">
        <v>9.6</v>
      </c>
      <c r="C9" s="69" t="s">
        <v>378</v>
      </c>
      <c r="D9" s="69">
        <v>12</v>
      </c>
      <c r="E9" s="57">
        <v>45</v>
      </c>
      <c r="F9" s="64">
        <v>2.91</v>
      </c>
      <c r="G9" s="8">
        <v>4.91</v>
      </c>
      <c r="H9">
        <v>18.01</v>
      </c>
      <c r="I9" s="8">
        <v>1.25</v>
      </c>
      <c r="J9" s="46">
        <v>70</v>
      </c>
    </row>
    <row r="10" spans="1:10" ht="15">
      <c r="A10" s="44">
        <v>70</v>
      </c>
      <c r="B10" s="69">
        <v>9.8</v>
      </c>
      <c r="C10" s="69" t="s">
        <v>379</v>
      </c>
      <c r="D10" s="69">
        <v>12.3</v>
      </c>
      <c r="E10" s="57">
        <v>50</v>
      </c>
      <c r="F10" s="64">
        <v>3.06</v>
      </c>
      <c r="G10" s="8">
        <v>5.31</v>
      </c>
      <c r="H10">
        <v>20.01</v>
      </c>
      <c r="I10" s="8">
        <v>1.3</v>
      </c>
      <c r="J10" s="46">
        <v>80</v>
      </c>
    </row>
    <row r="11" spans="1:10" ht="15.75" thickBot="1">
      <c r="A11" s="44">
        <v>65</v>
      </c>
      <c r="B11" s="69">
        <v>10</v>
      </c>
      <c r="C11" s="69" t="s">
        <v>380</v>
      </c>
      <c r="D11" s="69">
        <v>12.6</v>
      </c>
      <c r="E11" s="57">
        <v>55</v>
      </c>
      <c r="F11" s="64">
        <v>3.21</v>
      </c>
      <c r="G11" s="8">
        <v>5.71</v>
      </c>
      <c r="H11">
        <v>22.01</v>
      </c>
      <c r="I11" s="8">
        <v>1.35</v>
      </c>
      <c r="J11" s="46">
        <v>90</v>
      </c>
    </row>
    <row r="12" spans="1:14" ht="15.75" thickTop="1">
      <c r="A12" s="44">
        <v>60</v>
      </c>
      <c r="B12" s="69">
        <v>10.2</v>
      </c>
      <c r="C12" s="69" t="s">
        <v>381</v>
      </c>
      <c r="D12" s="69">
        <v>12.9</v>
      </c>
      <c r="E12" s="57">
        <v>60</v>
      </c>
      <c r="F12" s="64">
        <v>3.36</v>
      </c>
      <c r="G12" s="8">
        <v>6.11</v>
      </c>
      <c r="H12">
        <v>24.01</v>
      </c>
      <c r="I12" s="8">
        <v>1.4</v>
      </c>
      <c r="J12" s="46">
        <v>100</v>
      </c>
      <c r="N12" s="154" t="s">
        <v>367</v>
      </c>
    </row>
    <row r="13" spans="1:14" ht="15">
      <c r="A13" s="44">
        <v>55</v>
      </c>
      <c r="B13" s="69">
        <v>10.4</v>
      </c>
      <c r="C13" s="69" t="s">
        <v>382</v>
      </c>
      <c r="D13" s="69">
        <v>13.2</v>
      </c>
      <c r="E13" s="57">
        <v>65</v>
      </c>
      <c r="F13" s="64">
        <v>3.51</v>
      </c>
      <c r="G13" s="8">
        <v>6.51</v>
      </c>
      <c r="H13">
        <v>26.01</v>
      </c>
      <c r="I13" s="8">
        <v>1.45</v>
      </c>
      <c r="J13" s="46">
        <v>110</v>
      </c>
      <c r="N13" s="155" t="s">
        <v>335</v>
      </c>
    </row>
    <row r="14" spans="1:14" ht="15">
      <c r="A14" s="44">
        <v>50</v>
      </c>
      <c r="B14" s="69">
        <v>10.6</v>
      </c>
      <c r="C14" s="69" t="s">
        <v>383</v>
      </c>
      <c r="D14" s="69">
        <v>13.5</v>
      </c>
      <c r="E14" s="57">
        <v>70</v>
      </c>
      <c r="F14" s="64">
        <v>3.66</v>
      </c>
      <c r="G14" s="8">
        <v>6.91</v>
      </c>
      <c r="H14">
        <v>28.01</v>
      </c>
      <c r="I14" s="8">
        <v>1.46</v>
      </c>
      <c r="J14" s="46">
        <v>110</v>
      </c>
      <c r="N14" s="155" t="s">
        <v>368</v>
      </c>
    </row>
    <row r="15" spans="1:14" ht="15">
      <c r="A15" s="44">
        <v>45</v>
      </c>
      <c r="B15" s="69">
        <v>10.8</v>
      </c>
      <c r="C15" s="69" t="s">
        <v>384</v>
      </c>
      <c r="D15" s="69">
        <v>13.8</v>
      </c>
      <c r="E15" s="57">
        <v>75</v>
      </c>
      <c r="F15" s="64">
        <v>3.81</v>
      </c>
      <c r="G15" s="8">
        <v>7.31</v>
      </c>
      <c r="H15">
        <v>30.01</v>
      </c>
      <c r="N15" s="155" t="s">
        <v>336</v>
      </c>
    </row>
    <row r="16" spans="1:14" ht="15">
      <c r="A16" s="44">
        <v>40</v>
      </c>
      <c r="B16" s="69">
        <v>11</v>
      </c>
      <c r="C16" s="69" t="s">
        <v>385</v>
      </c>
      <c r="D16" s="69">
        <v>14.1</v>
      </c>
      <c r="E16" s="57">
        <v>80</v>
      </c>
      <c r="F16" s="64">
        <v>3.96</v>
      </c>
      <c r="G16" s="8">
        <v>7.71</v>
      </c>
      <c r="H16">
        <v>32.01</v>
      </c>
      <c r="N16" s="155" t="s">
        <v>337</v>
      </c>
    </row>
    <row r="17" spans="1:14" ht="15">
      <c r="A17" s="44">
        <v>35</v>
      </c>
      <c r="B17" s="69">
        <v>11.2</v>
      </c>
      <c r="C17" s="71" t="s">
        <v>386</v>
      </c>
      <c r="D17" s="69">
        <v>14.4</v>
      </c>
      <c r="E17" s="57">
        <v>85</v>
      </c>
      <c r="F17" s="64">
        <v>4.11</v>
      </c>
      <c r="G17" s="8">
        <v>8.11</v>
      </c>
      <c r="H17">
        <v>34.01</v>
      </c>
      <c r="N17" s="155" t="s">
        <v>338</v>
      </c>
    </row>
    <row r="18" spans="1:14" ht="15">
      <c r="A18" s="44">
        <v>30</v>
      </c>
      <c r="B18" s="69">
        <v>11.4</v>
      </c>
      <c r="C18" s="69" t="s">
        <v>387</v>
      </c>
      <c r="D18" s="69">
        <v>14.7</v>
      </c>
      <c r="E18" s="57">
        <v>90</v>
      </c>
      <c r="F18" s="64">
        <v>4.26</v>
      </c>
      <c r="G18" s="8">
        <v>8.51</v>
      </c>
      <c r="H18">
        <v>36.01</v>
      </c>
      <c r="N18" s="156" t="s">
        <v>339</v>
      </c>
    </row>
    <row r="19" spans="1:14" ht="15">
      <c r="A19" s="44">
        <v>25</v>
      </c>
      <c r="B19" s="69">
        <v>11.6</v>
      </c>
      <c r="C19" s="69" t="s">
        <v>388</v>
      </c>
      <c r="D19" s="69">
        <v>15</v>
      </c>
      <c r="E19" s="57">
        <v>95</v>
      </c>
      <c r="F19" s="64">
        <v>4.41</v>
      </c>
      <c r="G19" s="8">
        <v>8.91</v>
      </c>
      <c r="H19">
        <v>38.01</v>
      </c>
      <c r="N19" s="155" t="s">
        <v>340</v>
      </c>
    </row>
    <row r="20" spans="1:14" ht="15">
      <c r="A20" s="44">
        <v>20</v>
      </c>
      <c r="B20" s="69">
        <v>11.8</v>
      </c>
      <c r="C20" s="69" t="s">
        <v>389</v>
      </c>
      <c r="D20" s="69">
        <v>15.3</v>
      </c>
      <c r="E20" s="57">
        <v>100</v>
      </c>
      <c r="F20" s="64">
        <v>4.56</v>
      </c>
      <c r="G20" s="8">
        <v>9.31</v>
      </c>
      <c r="H20">
        <v>40.01</v>
      </c>
      <c r="N20" s="155" t="s">
        <v>341</v>
      </c>
    </row>
    <row r="21" spans="1:14" ht="15">
      <c r="A21" s="44">
        <v>15</v>
      </c>
      <c r="B21" s="69">
        <v>12</v>
      </c>
      <c r="C21" s="69" t="s">
        <v>390</v>
      </c>
      <c r="D21" s="69">
        <v>15.6</v>
      </c>
      <c r="E21" s="57">
        <v>110</v>
      </c>
      <c r="F21" s="64">
        <v>4.71</v>
      </c>
      <c r="G21" s="8">
        <v>9.71</v>
      </c>
      <c r="H21">
        <v>42.01</v>
      </c>
      <c r="N21" s="155" t="s">
        <v>342</v>
      </c>
    </row>
    <row r="22" spans="1:14" ht="16.5" thickBot="1">
      <c r="A22" s="45">
        <v>10</v>
      </c>
      <c r="B22" s="70">
        <v>12.4</v>
      </c>
      <c r="C22" s="72" t="s">
        <v>391</v>
      </c>
      <c r="D22" s="70">
        <v>15.9</v>
      </c>
      <c r="E22" s="58">
        <v>110</v>
      </c>
      <c r="F22" s="73">
        <v>4.72</v>
      </c>
      <c r="G22" s="8">
        <v>9.72</v>
      </c>
      <c r="H22">
        <v>42.02</v>
      </c>
      <c r="N22" s="155" t="s">
        <v>343</v>
      </c>
    </row>
    <row r="23" ht="15.75" thickTop="1">
      <c r="N23" s="155" t="s">
        <v>344</v>
      </c>
    </row>
    <row r="24" ht="15">
      <c r="N24" s="155" t="s">
        <v>345</v>
      </c>
    </row>
    <row r="25" ht="15">
      <c r="N25" s="155" t="s">
        <v>346</v>
      </c>
    </row>
    <row r="26" ht="15">
      <c r="N26" s="155" t="s">
        <v>369</v>
      </c>
    </row>
    <row r="27" ht="15">
      <c r="N27" s="155" t="s">
        <v>370</v>
      </c>
    </row>
    <row r="28" ht="15">
      <c r="N28" s="155" t="s">
        <v>371</v>
      </c>
    </row>
    <row r="29" ht="15">
      <c r="N29" s="155" t="s">
        <v>372</v>
      </c>
    </row>
    <row r="30" ht="15">
      <c r="N30" s="155" t="s">
        <v>373</v>
      </c>
    </row>
    <row r="31" ht="16.5" thickBot="1">
      <c r="N31" s="157" t="s">
        <v>374</v>
      </c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1:F270"/>
  <sheetViews>
    <sheetView zoomScalePageLayoutView="0" workbookViewId="0" topLeftCell="A16">
      <selection activeCell="H9" sqref="H9"/>
    </sheetView>
  </sheetViews>
  <sheetFormatPr defaultColWidth="8.7109375" defaultRowHeight="15"/>
  <cols>
    <col min="1" max="2" width="8.7109375" style="216" customWidth="1"/>
    <col min="3" max="3" width="46.8515625" style="216" bestFit="1" customWidth="1"/>
    <col min="4" max="4" width="8.7109375" style="216" customWidth="1"/>
    <col min="5" max="5" width="8.7109375" style="247" customWidth="1"/>
    <col min="6" max="6" width="46.8515625" style="216" bestFit="1" customWidth="1"/>
    <col min="7" max="16384" width="8.7109375" style="216" customWidth="1"/>
  </cols>
  <sheetData>
    <row r="1" spans="3:6" ht="15">
      <c r="C1" s="216" t="s">
        <v>432</v>
      </c>
      <c r="E1" s="216"/>
      <c r="F1" s="216" t="s">
        <v>433</v>
      </c>
    </row>
    <row r="2" spans="3:5" ht="18">
      <c r="C2" s="214"/>
      <c r="E2" s="216"/>
    </row>
    <row r="3" spans="3:6" ht="18.75" thickBot="1">
      <c r="C3" s="227" t="s">
        <v>401</v>
      </c>
      <c r="D3" s="216">
        <v>3</v>
      </c>
      <c r="E3">
        <v>8</v>
      </c>
      <c r="F3" s="217" t="s">
        <v>401</v>
      </c>
    </row>
    <row r="4" spans="3:6" ht="18">
      <c r="C4" s="169" t="s">
        <v>429</v>
      </c>
      <c r="D4" s="216">
        <v>5</v>
      </c>
      <c r="E4">
        <v>8</v>
      </c>
      <c r="F4" s="178" t="s">
        <v>429</v>
      </c>
    </row>
    <row r="5" spans="3:6" ht="18">
      <c r="C5" s="174" t="s">
        <v>400</v>
      </c>
      <c r="D5" s="216">
        <v>5</v>
      </c>
      <c r="E5">
        <v>7</v>
      </c>
      <c r="F5" s="169" t="s">
        <v>424</v>
      </c>
    </row>
    <row r="6" spans="3:6" ht="18">
      <c r="C6" s="201" t="s">
        <v>430</v>
      </c>
      <c r="D6" s="216">
        <v>2</v>
      </c>
      <c r="E6">
        <v>10</v>
      </c>
      <c r="F6" s="169" t="s">
        <v>400</v>
      </c>
    </row>
    <row r="7" spans="3:6" ht="18">
      <c r="C7" s="169" t="s">
        <v>407</v>
      </c>
      <c r="D7" s="216">
        <v>7</v>
      </c>
      <c r="E7">
        <v>3</v>
      </c>
      <c r="F7" s="201" t="s">
        <v>430</v>
      </c>
    </row>
    <row r="8" spans="3:6" ht="18">
      <c r="C8" s="174" t="s">
        <v>410</v>
      </c>
      <c r="D8" s="216">
        <v>1</v>
      </c>
      <c r="E8">
        <v>13</v>
      </c>
      <c r="F8" s="169" t="s">
        <v>407</v>
      </c>
    </row>
    <row r="9" spans="3:6" ht="18">
      <c r="C9" s="169" t="s">
        <v>427</v>
      </c>
      <c r="D9" s="216">
        <v>3</v>
      </c>
      <c r="E9">
        <v>3</v>
      </c>
      <c r="F9" s="169" t="s">
        <v>410</v>
      </c>
    </row>
    <row r="10" spans="3:6" ht="18">
      <c r="C10" s="172" t="s">
        <v>399</v>
      </c>
      <c r="D10" s="229">
        <v>2</v>
      </c>
      <c r="E10">
        <v>4</v>
      </c>
      <c r="F10" s="169" t="s">
        <v>427</v>
      </c>
    </row>
    <row r="11" spans="3:6" ht="18">
      <c r="C11" s="174" t="s">
        <v>414</v>
      </c>
      <c r="D11" s="216">
        <v>6</v>
      </c>
      <c r="E11">
        <v>4</v>
      </c>
      <c r="F11" s="169" t="s">
        <v>399</v>
      </c>
    </row>
    <row r="12" spans="3:6" ht="18">
      <c r="C12" s="174" t="s">
        <v>423</v>
      </c>
      <c r="D12" s="216">
        <v>2</v>
      </c>
      <c r="E12">
        <v>4</v>
      </c>
      <c r="F12" s="189" t="s">
        <v>414</v>
      </c>
    </row>
    <row r="13" spans="3:6" ht="18">
      <c r="C13" s="174" t="s">
        <v>421</v>
      </c>
      <c r="D13" s="216">
        <v>9</v>
      </c>
      <c r="E13">
        <v>3</v>
      </c>
      <c r="F13" s="169" t="s">
        <v>423</v>
      </c>
    </row>
    <row r="14" spans="3:6" ht="18">
      <c r="C14" s="167" t="s">
        <v>426</v>
      </c>
      <c r="D14" s="216">
        <v>7</v>
      </c>
      <c r="E14">
        <v>17</v>
      </c>
      <c r="F14" s="169" t="s">
        <v>421</v>
      </c>
    </row>
    <row r="15" spans="3:6" ht="18">
      <c r="C15" s="169" t="s">
        <v>419</v>
      </c>
      <c r="D15" s="216">
        <v>13</v>
      </c>
      <c r="E15">
        <v>16</v>
      </c>
      <c r="F15" s="228" t="s">
        <v>426</v>
      </c>
    </row>
    <row r="16" spans="3:6" ht="18">
      <c r="C16" s="169" t="s">
        <v>397</v>
      </c>
      <c r="D16" s="216">
        <v>5</v>
      </c>
      <c r="E16">
        <v>14</v>
      </c>
      <c r="F16" s="169" t="s">
        <v>419</v>
      </c>
    </row>
    <row r="17" spans="3:6" ht="18">
      <c r="C17" s="169" t="s">
        <v>417</v>
      </c>
      <c r="D17" s="216">
        <v>5</v>
      </c>
      <c r="E17">
        <v>12</v>
      </c>
      <c r="F17" s="169" t="s">
        <v>397</v>
      </c>
    </row>
    <row r="18" spans="3:6" ht="18">
      <c r="C18" s="196" t="s">
        <v>422</v>
      </c>
      <c r="D18" s="216">
        <v>3</v>
      </c>
      <c r="E18">
        <v>4</v>
      </c>
      <c r="F18" s="169" t="s">
        <v>417</v>
      </c>
    </row>
    <row r="19" spans="3:6" ht="18">
      <c r="C19" s="230" t="s">
        <v>425</v>
      </c>
      <c r="D19" s="216">
        <v>4</v>
      </c>
      <c r="E19">
        <v>22</v>
      </c>
      <c r="F19" s="196" t="s">
        <v>422</v>
      </c>
    </row>
    <row r="20" spans="3:6" ht="18.75" thickBot="1">
      <c r="C20" s="174" t="s">
        <v>413</v>
      </c>
      <c r="D20" s="216">
        <v>9</v>
      </c>
      <c r="E20">
        <v>15</v>
      </c>
      <c r="F20" s="174" t="s">
        <v>425</v>
      </c>
    </row>
    <row r="21" spans="3:6" ht="18">
      <c r="C21" s="191" t="s">
        <v>416</v>
      </c>
      <c r="D21" s="216">
        <v>7</v>
      </c>
      <c r="E21">
        <v>20</v>
      </c>
      <c r="F21" s="213" t="s">
        <v>413</v>
      </c>
    </row>
    <row r="22" spans="3:6" ht="18">
      <c r="C22" s="174" t="s">
        <v>418</v>
      </c>
      <c r="D22" s="216">
        <v>16</v>
      </c>
      <c r="E22">
        <v>16</v>
      </c>
      <c r="F22" s="208" t="s">
        <v>416</v>
      </c>
    </row>
    <row r="23" spans="3:6" ht="18">
      <c r="C23" s="174" t="s">
        <v>406</v>
      </c>
      <c r="D23" s="216">
        <v>3</v>
      </c>
      <c r="E23">
        <v>6</v>
      </c>
      <c r="F23" s="212" t="s">
        <v>408</v>
      </c>
    </row>
    <row r="24" spans="3:6" ht="18">
      <c r="C24" s="174" t="s">
        <v>420</v>
      </c>
      <c r="D24" s="216">
        <v>2</v>
      </c>
      <c r="E24">
        <v>24</v>
      </c>
      <c r="F24" s="169" t="s">
        <v>418</v>
      </c>
    </row>
    <row r="25" spans="3:6" ht="18">
      <c r="C25" s="188" t="s">
        <v>411</v>
      </c>
      <c r="D25" s="216">
        <v>3</v>
      </c>
      <c r="E25">
        <v>7</v>
      </c>
      <c r="F25" s="210" t="s">
        <v>406</v>
      </c>
    </row>
    <row r="26" spans="3:6" ht="18">
      <c r="C26" s="169" t="s">
        <v>428</v>
      </c>
      <c r="D26" s="216">
        <v>1</v>
      </c>
      <c r="E26">
        <v>1</v>
      </c>
      <c r="F26" s="169" t="s">
        <v>420</v>
      </c>
    </row>
    <row r="27" spans="3:6" ht="18">
      <c r="C27" s="169" t="s">
        <v>398</v>
      </c>
      <c r="D27" s="216">
        <v>3</v>
      </c>
      <c r="E27">
        <v>5</v>
      </c>
      <c r="F27" s="188" t="s">
        <v>411</v>
      </c>
    </row>
    <row r="28" spans="3:6" ht="18.75" thickBot="1">
      <c r="C28" s="174" t="s">
        <v>409</v>
      </c>
      <c r="D28" s="216">
        <v>1</v>
      </c>
      <c r="E28">
        <v>6</v>
      </c>
      <c r="F28" s="200" t="s">
        <v>428</v>
      </c>
    </row>
    <row r="29" spans="3:6" ht="18">
      <c r="C29" s="185" t="s">
        <v>431</v>
      </c>
      <c r="D29" s="229">
        <v>2</v>
      </c>
      <c r="E29">
        <v>5</v>
      </c>
      <c r="F29" s="169" t="s">
        <v>398</v>
      </c>
    </row>
    <row r="30" spans="3:6" ht="18">
      <c r="C30" s="175"/>
      <c r="E30">
        <v>1</v>
      </c>
      <c r="F30" s="169" t="s">
        <v>412</v>
      </c>
    </row>
    <row r="31" spans="3:6" ht="18">
      <c r="C31" s="175"/>
      <c r="E31">
        <v>1</v>
      </c>
      <c r="F31" s="189" t="s">
        <v>415</v>
      </c>
    </row>
    <row r="32" spans="3:6" ht="18">
      <c r="C32" s="169"/>
      <c r="E32">
        <v>3</v>
      </c>
      <c r="F32" s="174" t="s">
        <v>409</v>
      </c>
    </row>
    <row r="33" spans="3:6" ht="18">
      <c r="C33" s="169"/>
      <c r="E33">
        <v>4</v>
      </c>
      <c r="F33" s="169" t="s">
        <v>431</v>
      </c>
    </row>
    <row r="34" spans="3:6" ht="18">
      <c r="C34" s="169"/>
      <c r="E34" s="237"/>
      <c r="F34" s="248"/>
    </row>
    <row r="35" spans="3:6" ht="18">
      <c r="C35" s="169"/>
      <c r="E35" s="237"/>
      <c r="F35" s="215"/>
    </row>
    <row r="36" spans="3:6" ht="18">
      <c r="C36" s="174"/>
      <c r="E36" s="237"/>
      <c r="F36" s="175"/>
    </row>
    <row r="37" spans="3:6" ht="18">
      <c r="C37" s="174"/>
      <c r="E37" s="237"/>
      <c r="F37" s="175"/>
    </row>
    <row r="38" spans="3:6" ht="18">
      <c r="C38" s="174"/>
      <c r="E38" s="237"/>
      <c r="F38" s="175"/>
    </row>
    <row r="39" spans="3:6" ht="18">
      <c r="C39" s="174"/>
      <c r="E39" s="237"/>
      <c r="F39" s="175"/>
    </row>
    <row r="40" spans="3:6" ht="18">
      <c r="C40" s="201"/>
      <c r="E40" s="237"/>
      <c r="F40" s="175"/>
    </row>
    <row r="41" spans="3:6" ht="18">
      <c r="C41" s="169"/>
      <c r="E41" s="233"/>
      <c r="F41" s="175"/>
    </row>
    <row r="42" spans="3:6" ht="18">
      <c r="C42" s="169"/>
      <c r="E42" s="233"/>
      <c r="F42" s="175"/>
    </row>
    <row r="43" spans="3:6" ht="18">
      <c r="C43" s="169"/>
      <c r="E43" s="233"/>
      <c r="F43" s="169"/>
    </row>
    <row r="44" spans="3:6" ht="18">
      <c r="C44" s="169"/>
      <c r="E44" s="233"/>
      <c r="F44" s="169"/>
    </row>
    <row r="45" spans="3:6" ht="18">
      <c r="C45" s="169"/>
      <c r="E45" s="233"/>
      <c r="F45" s="169"/>
    </row>
    <row r="46" spans="3:6" ht="18">
      <c r="C46" s="169"/>
      <c r="E46" s="233"/>
      <c r="F46" s="169"/>
    </row>
    <row r="47" spans="3:6" ht="18">
      <c r="C47" s="169"/>
      <c r="E47" s="233"/>
      <c r="F47" s="169"/>
    </row>
    <row r="48" spans="3:6" ht="18">
      <c r="C48" s="169"/>
      <c r="E48" s="233"/>
      <c r="F48" s="169"/>
    </row>
    <row r="49" spans="3:6" ht="18">
      <c r="C49" s="169"/>
      <c r="E49" s="233"/>
      <c r="F49" s="169"/>
    </row>
    <row r="50" spans="3:6" ht="18">
      <c r="C50" s="204"/>
      <c r="E50" s="233"/>
      <c r="F50" s="169"/>
    </row>
    <row r="51" spans="3:6" ht="18">
      <c r="C51" s="174"/>
      <c r="E51" s="233"/>
      <c r="F51" s="169"/>
    </row>
    <row r="52" spans="3:6" ht="18">
      <c r="C52" s="182"/>
      <c r="E52" s="233"/>
      <c r="F52" s="169"/>
    </row>
    <row r="53" spans="3:6" ht="18">
      <c r="C53" s="182"/>
      <c r="E53" s="233"/>
      <c r="F53" s="169"/>
    </row>
    <row r="54" spans="3:6" ht="18">
      <c r="C54" s="182"/>
      <c r="E54" s="233"/>
      <c r="F54" s="169"/>
    </row>
    <row r="55" spans="3:6" ht="18">
      <c r="C55" s="182"/>
      <c r="E55" s="233"/>
      <c r="F55" s="169"/>
    </row>
    <row r="56" spans="3:6" ht="18.75" thickBot="1">
      <c r="C56" s="182"/>
      <c r="E56" s="233"/>
      <c r="F56" s="169"/>
    </row>
    <row r="57" spans="3:6" ht="18">
      <c r="C57" s="182"/>
      <c r="E57" s="233"/>
      <c r="F57" s="178"/>
    </row>
    <row r="58" spans="3:6" ht="18">
      <c r="C58" s="182"/>
      <c r="E58" s="233"/>
      <c r="F58" s="169"/>
    </row>
    <row r="59" spans="3:6" ht="18">
      <c r="C59" s="174"/>
      <c r="E59" s="233"/>
      <c r="F59" s="169"/>
    </row>
    <row r="60" spans="3:6" ht="18.75" thickBot="1">
      <c r="C60" s="174"/>
      <c r="E60" s="233"/>
      <c r="F60" s="169"/>
    </row>
    <row r="61" spans="3:6" ht="18">
      <c r="C61" s="185"/>
      <c r="E61" s="233"/>
      <c r="F61" s="169"/>
    </row>
    <row r="62" spans="3:6" ht="18">
      <c r="C62" s="174"/>
      <c r="E62" s="233"/>
      <c r="F62" s="169"/>
    </row>
    <row r="63" spans="3:6" ht="18">
      <c r="C63" s="174"/>
      <c r="E63" s="239"/>
      <c r="F63" s="169"/>
    </row>
    <row r="64" spans="3:6" ht="18">
      <c r="C64" s="174"/>
      <c r="E64" s="239"/>
      <c r="F64" s="169"/>
    </row>
    <row r="65" spans="3:6" ht="18">
      <c r="C65" s="168"/>
      <c r="E65" s="233"/>
      <c r="F65" s="201"/>
    </row>
    <row r="66" spans="3:6" ht="18">
      <c r="C66" s="167"/>
      <c r="E66" s="233"/>
      <c r="F66" s="201"/>
    </row>
    <row r="67" spans="3:6" ht="18">
      <c r="C67" s="168"/>
      <c r="E67" s="233"/>
      <c r="F67" s="169"/>
    </row>
    <row r="68" spans="3:6" ht="18">
      <c r="C68" s="167"/>
      <c r="E68" s="233"/>
      <c r="F68" s="169"/>
    </row>
    <row r="69" spans="3:6" ht="18">
      <c r="C69" s="167"/>
      <c r="E69" s="233"/>
      <c r="F69" s="169"/>
    </row>
    <row r="70" spans="3:6" ht="18">
      <c r="C70" s="167"/>
      <c r="E70" s="233"/>
      <c r="F70" s="169"/>
    </row>
    <row r="71" spans="3:6" ht="18">
      <c r="C71" s="169"/>
      <c r="E71" s="233"/>
      <c r="F71" s="169"/>
    </row>
    <row r="72" spans="3:6" ht="18">
      <c r="C72" s="169"/>
      <c r="E72" s="233"/>
      <c r="F72" s="169"/>
    </row>
    <row r="73" spans="3:6" ht="18">
      <c r="C73" s="169"/>
      <c r="E73" s="233"/>
      <c r="F73" s="169"/>
    </row>
    <row r="74" spans="3:6" ht="18">
      <c r="C74" s="169"/>
      <c r="E74" s="233"/>
      <c r="F74" s="169"/>
    </row>
    <row r="75" spans="3:6" ht="18.75" thickBot="1">
      <c r="C75" s="169"/>
      <c r="E75" s="233"/>
      <c r="F75" s="169"/>
    </row>
    <row r="76" spans="3:6" ht="18">
      <c r="C76" s="169"/>
      <c r="E76" s="233"/>
      <c r="F76" s="178"/>
    </row>
    <row r="77" spans="3:6" ht="18">
      <c r="C77" s="169"/>
      <c r="E77" s="233"/>
      <c r="F77" s="169"/>
    </row>
    <row r="78" spans="3:6" ht="18">
      <c r="C78" s="169"/>
      <c r="E78" s="233"/>
      <c r="F78" s="169"/>
    </row>
    <row r="79" spans="3:6" ht="18">
      <c r="C79" s="169"/>
      <c r="E79" s="233"/>
      <c r="F79" s="169"/>
    </row>
    <row r="80" spans="3:6" ht="18">
      <c r="C80" s="169"/>
      <c r="E80" s="233"/>
      <c r="F80" s="169"/>
    </row>
    <row r="81" spans="3:6" ht="18">
      <c r="C81" s="169"/>
      <c r="E81" s="233"/>
      <c r="F81" s="169"/>
    </row>
    <row r="82" spans="3:6" ht="18">
      <c r="C82" s="169"/>
      <c r="E82" s="233"/>
      <c r="F82" s="169"/>
    </row>
    <row r="83" spans="3:6" ht="18">
      <c r="C83" s="169"/>
      <c r="E83" s="233"/>
      <c r="F83" s="169"/>
    </row>
    <row r="84" spans="3:6" ht="18">
      <c r="C84" s="169"/>
      <c r="E84" s="233"/>
      <c r="F84" s="169"/>
    </row>
    <row r="85" spans="3:6" ht="18">
      <c r="C85" s="169"/>
      <c r="E85" s="233"/>
      <c r="F85" s="169"/>
    </row>
    <row r="86" spans="3:6" ht="18">
      <c r="C86" s="169"/>
      <c r="E86" s="246"/>
      <c r="F86" s="169"/>
    </row>
    <row r="87" spans="3:6" ht="18">
      <c r="C87" s="169"/>
      <c r="E87" s="246"/>
      <c r="F87" s="189"/>
    </row>
    <row r="88" spans="3:6" ht="18">
      <c r="C88" s="221"/>
      <c r="E88" s="246"/>
      <c r="F88" s="189"/>
    </row>
    <row r="89" spans="3:6" ht="18">
      <c r="C89" s="169"/>
      <c r="E89" s="233"/>
      <c r="F89" s="189"/>
    </row>
    <row r="90" spans="3:6" ht="18">
      <c r="C90" s="169"/>
      <c r="E90" s="233"/>
      <c r="F90" s="169"/>
    </row>
    <row r="91" spans="3:6" ht="18">
      <c r="C91" s="169"/>
      <c r="E91" s="233"/>
      <c r="F91" s="169"/>
    </row>
    <row r="92" spans="3:6" ht="18">
      <c r="C92" s="196"/>
      <c r="E92" s="233"/>
      <c r="F92" s="169"/>
    </row>
    <row r="93" spans="3:6" ht="18">
      <c r="C93" s="174"/>
      <c r="E93" s="233"/>
      <c r="F93" s="169"/>
    </row>
    <row r="94" spans="3:6" ht="18">
      <c r="C94" s="174"/>
      <c r="E94" s="233"/>
      <c r="F94" s="169"/>
    </row>
    <row r="95" spans="3:6" ht="18">
      <c r="C95" s="174"/>
      <c r="E95" s="233"/>
      <c r="F95" s="169"/>
    </row>
    <row r="96" spans="3:6" ht="18">
      <c r="C96" s="174"/>
      <c r="E96" s="233"/>
      <c r="F96" s="169"/>
    </row>
    <row r="97" spans="3:6" ht="18">
      <c r="C97" s="174"/>
      <c r="E97" s="233"/>
      <c r="F97" s="169"/>
    </row>
    <row r="98" spans="3:6" ht="18">
      <c r="C98" s="174"/>
      <c r="E98" s="233"/>
      <c r="F98" s="169"/>
    </row>
    <row r="99" spans="3:6" ht="18">
      <c r="C99" s="174"/>
      <c r="E99" s="233"/>
      <c r="F99" s="169"/>
    </row>
    <row r="100" spans="3:6" ht="18">
      <c r="C100" s="174"/>
      <c r="E100" s="233"/>
      <c r="F100" s="169"/>
    </row>
    <row r="101" spans="3:6" ht="18">
      <c r="C101" s="174"/>
      <c r="E101" s="233"/>
      <c r="F101" s="169"/>
    </row>
    <row r="102" spans="3:6" ht="18">
      <c r="C102" s="174"/>
      <c r="E102" s="233"/>
      <c r="F102" s="169"/>
    </row>
    <row r="103" spans="3:6" ht="18.75" thickBot="1">
      <c r="C103" s="174"/>
      <c r="E103" s="233"/>
      <c r="F103" s="169"/>
    </row>
    <row r="104" spans="3:6" ht="18">
      <c r="C104" s="231"/>
      <c r="E104" s="233"/>
      <c r="F104" s="178"/>
    </row>
    <row r="105" spans="3:6" ht="18">
      <c r="C105" s="231"/>
      <c r="E105" s="233"/>
      <c r="F105" s="169"/>
    </row>
    <row r="106" spans="3:6" ht="18">
      <c r="C106" s="231"/>
      <c r="E106" s="233"/>
      <c r="F106" s="169"/>
    </row>
    <row r="107" spans="3:6" ht="18">
      <c r="C107" s="191"/>
      <c r="E107" s="240"/>
      <c r="F107" s="169"/>
    </row>
    <row r="108" spans="3:6" ht="18">
      <c r="C108" s="191"/>
      <c r="E108" s="233"/>
      <c r="F108" s="169"/>
    </row>
    <row r="109" spans="3:6" ht="18">
      <c r="C109" s="191"/>
      <c r="E109" s="240"/>
      <c r="F109" s="169"/>
    </row>
    <row r="110" spans="3:6" ht="18">
      <c r="C110" s="169"/>
      <c r="E110" s="240"/>
      <c r="F110" s="167"/>
    </row>
    <row r="111" spans="3:6" ht="18">
      <c r="C111" s="169"/>
      <c r="E111" s="233"/>
      <c r="F111" s="167"/>
    </row>
    <row r="112" spans="3:6" ht="18">
      <c r="C112" s="174"/>
      <c r="E112" s="240"/>
      <c r="F112" s="169"/>
    </row>
    <row r="113" spans="3:6" ht="18">
      <c r="C113" s="174"/>
      <c r="E113" s="240"/>
      <c r="F113" s="167"/>
    </row>
    <row r="114" spans="3:6" ht="18">
      <c r="C114" s="169"/>
      <c r="E114" s="240"/>
      <c r="F114" s="167"/>
    </row>
    <row r="115" spans="3:6" ht="18">
      <c r="C115" s="169"/>
      <c r="E115" s="240"/>
      <c r="F115" s="167"/>
    </row>
    <row r="116" spans="3:6" ht="18">
      <c r="C116" s="188"/>
      <c r="E116" s="233"/>
      <c r="F116" s="167"/>
    </row>
    <row r="117" spans="3:6" ht="18">
      <c r="C117" s="169"/>
      <c r="E117" s="240"/>
      <c r="F117" s="169"/>
    </row>
    <row r="118" spans="3:6" ht="18">
      <c r="C118" s="174"/>
      <c r="E118" s="240"/>
      <c r="F118" s="167"/>
    </row>
    <row r="119" spans="3:6" ht="18">
      <c r="C119" s="169"/>
      <c r="E119" s="233"/>
      <c r="F119" s="167"/>
    </row>
    <row r="120" spans="3:6" ht="18">
      <c r="C120" s="174"/>
      <c r="E120" s="240"/>
      <c r="F120" s="169"/>
    </row>
    <row r="121" spans="3:6" ht="18">
      <c r="C121" s="169"/>
      <c r="E121" s="240"/>
      <c r="F121" s="167"/>
    </row>
    <row r="122" spans="3:6" ht="18">
      <c r="C122" s="174"/>
      <c r="E122" s="233"/>
      <c r="F122" s="167"/>
    </row>
    <row r="123" spans="3:6" ht="18">
      <c r="C123" s="174"/>
      <c r="E123" s="233"/>
      <c r="F123" s="169"/>
    </row>
    <row r="124" spans="3:6" ht="18">
      <c r="C124" s="169"/>
      <c r="E124" s="233"/>
      <c r="F124" s="169"/>
    </row>
    <row r="125" spans="3:6" ht="18">
      <c r="C125" s="174"/>
      <c r="E125" s="233"/>
      <c r="F125" s="169"/>
    </row>
    <row r="126" spans="3:6" ht="18">
      <c r="C126" s="174"/>
      <c r="E126" s="233"/>
      <c r="F126" s="169"/>
    </row>
    <row r="127" spans="3:6" ht="18">
      <c r="C127" s="174"/>
      <c r="E127" s="233"/>
      <c r="F127" s="169"/>
    </row>
    <row r="128" spans="3:6" ht="18">
      <c r="C128" s="188"/>
      <c r="E128" s="233"/>
      <c r="F128" s="169"/>
    </row>
    <row r="129" spans="3:6" ht="18">
      <c r="C129" s="188"/>
      <c r="E129" s="233"/>
      <c r="F129" s="169"/>
    </row>
    <row r="130" spans="3:6" ht="18">
      <c r="C130" s="169"/>
      <c r="E130" s="233"/>
      <c r="F130" s="169"/>
    </row>
    <row r="131" spans="3:6" ht="18">
      <c r="C131" s="169"/>
      <c r="E131" s="233"/>
      <c r="F131" s="169"/>
    </row>
    <row r="132" spans="3:6" ht="18">
      <c r="C132" s="174"/>
      <c r="E132" s="233"/>
      <c r="F132" s="169"/>
    </row>
    <row r="133" spans="3:6" ht="18">
      <c r="C133" s="214"/>
      <c r="E133" s="233"/>
      <c r="F133" s="169"/>
    </row>
    <row r="134" spans="3:6" ht="18">
      <c r="C134" s="214"/>
      <c r="E134" s="233"/>
      <c r="F134" s="169"/>
    </row>
    <row r="135" spans="3:6" ht="18">
      <c r="C135" s="214"/>
      <c r="E135" s="233"/>
      <c r="F135" s="169"/>
    </row>
    <row r="136" spans="3:6" ht="18">
      <c r="C136" s="214"/>
      <c r="E136" s="233"/>
      <c r="F136" s="169"/>
    </row>
    <row r="137" spans="3:6" ht="18">
      <c r="C137" s="214"/>
      <c r="E137" s="233"/>
      <c r="F137" s="169"/>
    </row>
    <row r="138" spans="3:6" ht="18">
      <c r="C138" s="214"/>
      <c r="E138" s="233"/>
      <c r="F138" s="169"/>
    </row>
    <row r="139" spans="3:6" ht="18">
      <c r="C139" s="214"/>
      <c r="E139" s="233"/>
      <c r="F139" s="169"/>
    </row>
    <row r="140" spans="3:6" ht="18">
      <c r="C140" s="214"/>
      <c r="E140" s="233"/>
      <c r="F140" s="169"/>
    </row>
    <row r="141" spans="3:6" ht="18">
      <c r="C141" s="214"/>
      <c r="E141" s="233"/>
      <c r="F141" s="169"/>
    </row>
    <row r="142" spans="3:6" ht="18">
      <c r="C142" s="214"/>
      <c r="E142" s="233"/>
      <c r="F142" s="169"/>
    </row>
    <row r="143" spans="3:6" ht="18.75" thickBot="1">
      <c r="C143" s="214"/>
      <c r="E143" s="233"/>
      <c r="F143" s="169"/>
    </row>
    <row r="144" spans="3:6" ht="18">
      <c r="C144" s="214"/>
      <c r="E144" s="233"/>
      <c r="F144" s="178"/>
    </row>
    <row r="145" spans="3:6" ht="18">
      <c r="C145" s="214"/>
      <c r="E145" s="233"/>
      <c r="F145" s="169"/>
    </row>
    <row r="146" spans="3:6" ht="18">
      <c r="C146" s="214"/>
      <c r="E146" s="233"/>
      <c r="F146" s="169"/>
    </row>
    <row r="147" spans="3:6" ht="18">
      <c r="C147" s="214"/>
      <c r="E147" s="233"/>
      <c r="F147" s="169"/>
    </row>
    <row r="148" spans="3:6" ht="18">
      <c r="C148" s="218"/>
      <c r="E148" s="233"/>
      <c r="F148" s="169"/>
    </row>
    <row r="149" spans="3:6" ht="18">
      <c r="C149" s="224"/>
      <c r="E149" s="234"/>
      <c r="F149" s="169"/>
    </row>
    <row r="150" spans="3:6" ht="18">
      <c r="C150" s="218"/>
      <c r="E150" s="241"/>
      <c r="F150" s="196"/>
    </row>
    <row r="151" spans="3:6" ht="18">
      <c r="C151" s="218"/>
      <c r="E151" s="234"/>
      <c r="F151" s="197"/>
    </row>
    <row r="152" spans="3:6" ht="18">
      <c r="C152" s="218"/>
      <c r="E152" s="234"/>
      <c r="F152" s="196"/>
    </row>
    <row r="153" spans="3:6" ht="18">
      <c r="C153" s="218"/>
      <c r="E153" s="234"/>
      <c r="F153" s="196"/>
    </row>
    <row r="154" spans="3:6" ht="18">
      <c r="C154" s="218"/>
      <c r="E154" s="234"/>
      <c r="F154" s="196"/>
    </row>
    <row r="155" spans="3:6" ht="18">
      <c r="C155" s="218"/>
      <c r="E155" s="234"/>
      <c r="F155" s="196"/>
    </row>
    <row r="156" spans="3:6" ht="18">
      <c r="C156" s="218"/>
      <c r="E156" s="234"/>
      <c r="F156" s="196"/>
    </row>
    <row r="157" spans="3:6" ht="18">
      <c r="C157" s="218"/>
      <c r="E157" s="234"/>
      <c r="F157" s="196"/>
    </row>
    <row r="158" spans="3:6" ht="18">
      <c r="C158" s="218"/>
      <c r="E158" s="234"/>
      <c r="F158" s="196"/>
    </row>
    <row r="159" spans="3:6" ht="18">
      <c r="C159" s="218"/>
      <c r="E159" s="234"/>
      <c r="F159" s="196"/>
    </row>
    <row r="160" spans="3:6" ht="18">
      <c r="C160" s="218"/>
      <c r="E160" s="234"/>
      <c r="F160" s="196"/>
    </row>
    <row r="161" spans="3:6" ht="18">
      <c r="C161" s="218"/>
      <c r="E161" s="234"/>
      <c r="F161" s="196"/>
    </row>
    <row r="162" spans="3:6" ht="18">
      <c r="C162" s="218"/>
      <c r="E162" s="234"/>
      <c r="F162" s="196"/>
    </row>
    <row r="163" spans="3:6" ht="18">
      <c r="C163" s="218"/>
      <c r="E163" s="234"/>
      <c r="F163" s="196"/>
    </row>
    <row r="164" spans="3:6" ht="18">
      <c r="C164" s="218"/>
      <c r="E164" s="234"/>
      <c r="F164" s="196"/>
    </row>
    <row r="165" spans="3:6" ht="18">
      <c r="C165" s="218"/>
      <c r="E165" s="234"/>
      <c r="F165" s="232"/>
    </row>
    <row r="166" spans="3:6" ht="18">
      <c r="C166" s="218"/>
      <c r="E166" s="234"/>
      <c r="F166" s="196"/>
    </row>
    <row r="167" spans="3:6" ht="18">
      <c r="C167" s="218"/>
      <c r="E167" s="234"/>
      <c r="F167" s="196"/>
    </row>
    <row r="168" spans="3:6" ht="18">
      <c r="C168" s="218"/>
      <c r="E168" s="234"/>
      <c r="F168" s="196"/>
    </row>
    <row r="169" spans="3:6" ht="18">
      <c r="C169" s="222"/>
      <c r="E169" s="234"/>
      <c r="F169" s="196"/>
    </row>
    <row r="170" spans="3:6" ht="18">
      <c r="C170" s="222"/>
      <c r="E170" s="236"/>
      <c r="F170" s="196"/>
    </row>
    <row r="171" spans="3:6" ht="18">
      <c r="C171" s="222"/>
      <c r="E171" s="236"/>
      <c r="F171" s="174"/>
    </row>
    <row r="172" spans="3:6" ht="18">
      <c r="C172" s="222"/>
      <c r="E172" s="236"/>
      <c r="F172" s="174"/>
    </row>
    <row r="173" spans="3:6" ht="18">
      <c r="C173" s="222"/>
      <c r="E173" s="236"/>
      <c r="F173" s="174"/>
    </row>
    <row r="174" spans="3:6" ht="18">
      <c r="C174" s="222"/>
      <c r="E174" s="236"/>
      <c r="F174" s="174"/>
    </row>
    <row r="175" spans="3:6" ht="18">
      <c r="C175" s="222"/>
      <c r="E175" s="236"/>
      <c r="F175" s="174"/>
    </row>
    <row r="176" spans="3:6" ht="18">
      <c r="C176" s="222"/>
      <c r="E176" s="236"/>
      <c r="F176" s="174"/>
    </row>
    <row r="177" spans="3:6" ht="18">
      <c r="C177" s="222"/>
      <c r="E177" s="236"/>
      <c r="F177" s="174"/>
    </row>
    <row r="178" spans="3:6" ht="18">
      <c r="C178" s="222"/>
      <c r="E178" s="236"/>
      <c r="F178" s="174"/>
    </row>
    <row r="179" spans="3:6" ht="18">
      <c r="C179" s="222"/>
      <c r="E179" s="236"/>
      <c r="F179" s="174"/>
    </row>
    <row r="180" spans="3:6" ht="18">
      <c r="C180" s="222"/>
      <c r="E180" s="236"/>
      <c r="F180" s="174"/>
    </row>
    <row r="181" spans="3:6" ht="18">
      <c r="C181" s="222"/>
      <c r="E181" s="236"/>
      <c r="F181" s="174"/>
    </row>
    <row r="182" spans="3:6" ht="18">
      <c r="C182" s="222"/>
      <c r="E182" s="236"/>
      <c r="F182" s="174"/>
    </row>
    <row r="183" spans="3:6" ht="18">
      <c r="C183" s="222"/>
      <c r="E183" s="236"/>
      <c r="F183" s="174"/>
    </row>
    <row r="184" spans="3:6" ht="18">
      <c r="C184" s="219"/>
      <c r="E184" s="245"/>
      <c r="F184" s="174"/>
    </row>
    <row r="185" spans="3:6" ht="18">
      <c r="C185" s="219"/>
      <c r="E185" s="245"/>
      <c r="F185" s="186"/>
    </row>
    <row r="186" spans="3:6" ht="18">
      <c r="C186" s="219"/>
      <c r="E186" s="245"/>
      <c r="F186" s="186"/>
    </row>
    <row r="187" spans="3:6" ht="18">
      <c r="C187" s="219"/>
      <c r="E187" s="245"/>
      <c r="F187" s="186"/>
    </row>
    <row r="188" spans="3:6" ht="18">
      <c r="C188" s="214"/>
      <c r="E188" s="233"/>
      <c r="F188" s="186"/>
    </row>
    <row r="189" spans="3:6" ht="18">
      <c r="C189" s="214"/>
      <c r="E189" s="233"/>
      <c r="F189" s="169"/>
    </row>
    <row r="190" spans="3:6" ht="18">
      <c r="C190" s="219"/>
      <c r="E190" s="245"/>
      <c r="F190" s="169"/>
    </row>
    <row r="191" spans="3:6" ht="18">
      <c r="C191" s="219"/>
      <c r="E191" s="245"/>
      <c r="F191" s="186"/>
    </row>
    <row r="192" spans="3:6" ht="18">
      <c r="C192" s="214"/>
      <c r="E192" s="233"/>
      <c r="F192" s="186"/>
    </row>
    <row r="193" spans="3:6" ht="18">
      <c r="C193" s="219"/>
      <c r="E193" s="245"/>
      <c r="F193" s="169"/>
    </row>
    <row r="194" spans="3:6" ht="18">
      <c r="C194" s="219"/>
      <c r="E194" s="245"/>
      <c r="F194" s="186"/>
    </row>
    <row r="195" spans="3:6" ht="18">
      <c r="C195" s="219"/>
      <c r="E195" s="245"/>
      <c r="F195" s="186"/>
    </row>
    <row r="196" spans="3:6" ht="18">
      <c r="C196" s="219"/>
      <c r="E196" s="245"/>
      <c r="F196" s="186"/>
    </row>
    <row r="197" spans="3:6" ht="18">
      <c r="C197" s="214"/>
      <c r="E197" s="233"/>
      <c r="F197" s="186"/>
    </row>
    <row r="198" spans="3:6" ht="18">
      <c r="C198" s="219"/>
      <c r="E198" s="245"/>
      <c r="F198" s="169"/>
    </row>
    <row r="199" spans="3:6" ht="18">
      <c r="C199" s="219"/>
      <c r="E199" s="245"/>
      <c r="F199" s="186"/>
    </row>
    <row r="200" spans="3:6" ht="18">
      <c r="C200" s="214"/>
      <c r="E200" s="233"/>
      <c r="F200" s="186"/>
    </row>
    <row r="201" spans="3:6" ht="18">
      <c r="C201" s="214"/>
      <c r="E201" s="233"/>
      <c r="F201" s="169"/>
    </row>
    <row r="202" spans="3:6" ht="18">
      <c r="C202" s="214"/>
      <c r="E202" s="233"/>
      <c r="F202" s="169"/>
    </row>
    <row r="203" spans="3:6" ht="18">
      <c r="C203" s="220"/>
      <c r="E203" s="235"/>
      <c r="F203" s="169"/>
    </row>
    <row r="204" spans="3:6" ht="18">
      <c r="C204" s="220"/>
      <c r="E204" s="235"/>
      <c r="F204" s="191"/>
    </row>
    <row r="205" spans="3:6" ht="18">
      <c r="C205" s="220"/>
      <c r="E205" s="235"/>
      <c r="F205" s="191"/>
    </row>
    <row r="206" spans="3:6" ht="18">
      <c r="C206" s="220"/>
      <c r="E206" s="235"/>
      <c r="F206" s="191"/>
    </row>
    <row r="207" spans="3:6" ht="18">
      <c r="C207" s="220"/>
      <c r="E207" s="235"/>
      <c r="F207" s="191"/>
    </row>
    <row r="208" spans="3:6" ht="18">
      <c r="C208" s="220"/>
      <c r="E208" s="235"/>
      <c r="F208" s="191"/>
    </row>
    <row r="209" spans="3:6" ht="18">
      <c r="C209" s="220"/>
      <c r="E209" s="235"/>
      <c r="F209" s="191"/>
    </row>
    <row r="210" spans="3:6" ht="18">
      <c r="C210" s="220"/>
      <c r="E210" s="235"/>
      <c r="F210" s="191"/>
    </row>
    <row r="211" spans="3:6" ht="18">
      <c r="C211" s="220"/>
      <c r="E211" s="235"/>
      <c r="F211" s="191"/>
    </row>
    <row r="212" spans="3:6" ht="18.75" thickBot="1">
      <c r="C212" s="220"/>
      <c r="E212" s="235"/>
      <c r="F212" s="191"/>
    </row>
    <row r="213" spans="3:6" ht="18">
      <c r="C213" s="220"/>
      <c r="E213" s="235"/>
      <c r="F213" s="203"/>
    </row>
    <row r="214" spans="3:6" ht="18">
      <c r="C214" s="220"/>
      <c r="E214" s="235"/>
      <c r="F214" s="191"/>
    </row>
    <row r="215" spans="3:6" ht="18">
      <c r="C215" s="220"/>
      <c r="E215" s="235"/>
      <c r="F215" s="191"/>
    </row>
    <row r="216" spans="3:6" ht="18">
      <c r="C216" s="220"/>
      <c r="E216" s="235"/>
      <c r="F216" s="191"/>
    </row>
    <row r="217" spans="3:6" ht="18">
      <c r="C217" s="220"/>
      <c r="E217" s="235"/>
      <c r="F217" s="191"/>
    </row>
    <row r="218" spans="3:6" ht="18">
      <c r="C218" s="214"/>
      <c r="E218" s="233"/>
      <c r="F218" s="191"/>
    </row>
    <row r="219" spans="3:6" ht="18">
      <c r="C219" s="214"/>
      <c r="E219" s="233"/>
      <c r="F219" s="169"/>
    </row>
    <row r="220" spans="3:6" ht="18">
      <c r="C220" s="214"/>
      <c r="E220" s="233"/>
      <c r="F220" s="169"/>
    </row>
    <row r="221" spans="3:6" ht="18">
      <c r="C221" s="214"/>
      <c r="E221" s="233"/>
      <c r="F221" s="169"/>
    </row>
    <row r="222" spans="3:6" ht="18">
      <c r="C222" s="214"/>
      <c r="E222" s="233"/>
      <c r="F222" s="169"/>
    </row>
    <row r="223" spans="3:6" ht="18">
      <c r="C223" s="214"/>
      <c r="E223" s="233"/>
      <c r="F223" s="169"/>
    </row>
    <row r="224" spans="3:6" ht="18">
      <c r="C224" s="225"/>
      <c r="E224" s="242"/>
      <c r="F224" s="169"/>
    </row>
    <row r="225" spans="3:6" ht="18">
      <c r="C225" s="214"/>
      <c r="E225" s="233"/>
      <c r="F225" s="193"/>
    </row>
    <row r="226" spans="3:6" ht="18">
      <c r="C226" s="214"/>
      <c r="E226" s="233"/>
      <c r="F226" s="169"/>
    </row>
    <row r="227" spans="3:6" ht="18">
      <c r="C227" s="214"/>
      <c r="E227" s="233"/>
      <c r="F227" s="169"/>
    </row>
    <row r="228" spans="3:6" ht="18">
      <c r="C228" s="214"/>
      <c r="E228" s="233"/>
      <c r="F228" s="169"/>
    </row>
    <row r="229" spans="3:6" ht="18">
      <c r="C229" s="214"/>
      <c r="E229" s="233"/>
      <c r="F229" s="169"/>
    </row>
    <row r="230" spans="3:6" ht="18">
      <c r="C230" s="214"/>
      <c r="E230" s="233"/>
      <c r="F230" s="169"/>
    </row>
    <row r="231" spans="3:6" ht="18">
      <c r="C231" s="214"/>
      <c r="E231" s="233"/>
      <c r="F231" s="169"/>
    </row>
    <row r="232" spans="3:6" ht="18">
      <c r="C232" s="214"/>
      <c r="E232" s="233"/>
      <c r="F232" s="169"/>
    </row>
    <row r="233" spans="3:6" ht="18">
      <c r="C233" s="214"/>
      <c r="E233" s="233"/>
      <c r="F233" s="169"/>
    </row>
    <row r="234" spans="3:6" ht="18">
      <c r="C234" s="214"/>
      <c r="E234" s="233"/>
      <c r="F234" s="169"/>
    </row>
    <row r="235" spans="3:6" ht="18">
      <c r="C235" s="214"/>
      <c r="E235" s="233"/>
      <c r="F235" s="169"/>
    </row>
    <row r="236" spans="3:6" ht="18">
      <c r="C236" s="214"/>
      <c r="E236" s="233"/>
      <c r="F236" s="169"/>
    </row>
    <row r="237" spans="3:6" ht="18">
      <c r="C237" s="214"/>
      <c r="E237" s="233"/>
      <c r="F237" s="169"/>
    </row>
    <row r="238" spans="3:6" ht="18">
      <c r="C238" s="214"/>
      <c r="E238" s="233"/>
      <c r="F238" s="169"/>
    </row>
    <row r="239" spans="3:6" ht="18">
      <c r="C239" s="214"/>
      <c r="E239" s="233"/>
      <c r="F239" s="169"/>
    </row>
    <row r="240" spans="3:6" ht="18">
      <c r="C240" s="214"/>
      <c r="E240" s="233"/>
      <c r="F240" s="169"/>
    </row>
    <row r="241" spans="3:6" ht="18">
      <c r="C241" s="214"/>
      <c r="E241" s="233"/>
      <c r="F241" s="169"/>
    </row>
    <row r="242" spans="3:6" ht="18">
      <c r="C242" s="214"/>
      <c r="E242" s="233"/>
      <c r="F242" s="169"/>
    </row>
    <row r="243" spans="3:6" ht="18">
      <c r="C243" s="214"/>
      <c r="E243" s="233"/>
      <c r="F243" s="169"/>
    </row>
    <row r="244" spans="3:6" ht="18">
      <c r="C244" s="214"/>
      <c r="E244" s="233"/>
      <c r="F244" s="169"/>
    </row>
    <row r="245" spans="3:6" ht="18">
      <c r="C245" s="214"/>
      <c r="E245" s="233"/>
      <c r="F245" s="169"/>
    </row>
    <row r="246" spans="3:6" ht="18">
      <c r="C246" s="222"/>
      <c r="E246" s="236"/>
      <c r="F246" s="169"/>
    </row>
    <row r="247" spans="3:6" ht="18">
      <c r="C247" s="222"/>
      <c r="E247" s="236"/>
      <c r="F247" s="174"/>
    </row>
    <row r="248" spans="3:6" ht="18">
      <c r="C248" s="222"/>
      <c r="E248" s="236"/>
      <c r="F248" s="174"/>
    </row>
    <row r="249" spans="3:6" ht="18">
      <c r="C249" s="222"/>
      <c r="E249" s="236"/>
      <c r="F249" s="174"/>
    </row>
    <row r="250" spans="3:6" ht="18">
      <c r="C250" s="222"/>
      <c r="E250" s="236"/>
      <c r="F250" s="174"/>
    </row>
    <row r="251" spans="3:6" ht="18">
      <c r="C251" s="222"/>
      <c r="E251" s="236"/>
      <c r="F251" s="174"/>
    </row>
    <row r="252" spans="3:6" ht="18">
      <c r="C252" s="223"/>
      <c r="E252" s="233"/>
      <c r="F252" s="174"/>
    </row>
    <row r="253" spans="3:6" ht="18">
      <c r="C253" s="223"/>
      <c r="E253" s="238"/>
      <c r="F253" s="188"/>
    </row>
    <row r="254" spans="3:6" ht="18">
      <c r="C254" s="223"/>
      <c r="E254" s="238"/>
      <c r="F254" s="188"/>
    </row>
    <row r="255" spans="3:6" ht="18">
      <c r="C255" s="223"/>
      <c r="E255" s="238"/>
      <c r="F255" s="188"/>
    </row>
    <row r="256" spans="3:6" ht="18">
      <c r="C256" s="214"/>
      <c r="E256" s="243"/>
      <c r="F256" s="188"/>
    </row>
    <row r="257" spans="3:6" ht="18">
      <c r="C257" s="226"/>
      <c r="E257" s="244"/>
      <c r="F257" s="169"/>
    </row>
    <row r="258" spans="3:6" ht="18">
      <c r="C258" s="214"/>
      <c r="E258" s="233"/>
      <c r="F258" s="200"/>
    </row>
    <row r="259" spans="3:6" ht="18">
      <c r="C259" s="214"/>
      <c r="E259" s="233"/>
      <c r="F259" s="169"/>
    </row>
    <row r="260" spans="3:6" ht="18">
      <c r="C260" s="226"/>
      <c r="E260" s="244"/>
      <c r="F260" s="169"/>
    </row>
    <row r="261" spans="3:6" ht="18">
      <c r="C261" s="214"/>
      <c r="E261" s="233"/>
      <c r="F261" s="200"/>
    </row>
    <row r="262" spans="3:6" ht="18">
      <c r="C262" s="214"/>
      <c r="E262" s="233"/>
      <c r="F262" s="169"/>
    </row>
    <row r="263" spans="3:6" ht="18">
      <c r="C263" s="214"/>
      <c r="E263" s="233"/>
      <c r="F263" s="169"/>
    </row>
    <row r="264" spans="3:6" ht="18">
      <c r="C264" s="214"/>
      <c r="E264" s="233"/>
      <c r="F264" s="169"/>
    </row>
    <row r="265" spans="3:6" ht="18">
      <c r="C265" s="222"/>
      <c r="E265" s="233"/>
      <c r="F265" s="169"/>
    </row>
    <row r="266" spans="3:6" ht="18">
      <c r="C266" s="214"/>
      <c r="E266" s="236"/>
      <c r="F266" s="174"/>
    </row>
    <row r="267" spans="3:6" ht="18">
      <c r="C267" s="214"/>
      <c r="E267" s="233"/>
      <c r="F267" s="174"/>
    </row>
    <row r="268" spans="3:6" ht="18">
      <c r="C268" s="214"/>
      <c r="E268" s="233"/>
      <c r="F268" s="169"/>
    </row>
    <row r="269" spans="3:6" ht="18">
      <c r="C269" s="214"/>
      <c r="E269" s="233"/>
      <c r="F269" s="169"/>
    </row>
    <row r="270" ht="18">
      <c r="F270" s="16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H1:I268"/>
  <sheetViews>
    <sheetView zoomScalePageLayoutView="0" workbookViewId="0" topLeftCell="A52">
      <selection activeCell="H31" sqref="H1:I31"/>
    </sheetView>
  </sheetViews>
  <sheetFormatPr defaultColWidth="9.140625" defaultRowHeight="15"/>
  <cols>
    <col min="9" max="9" width="46.8515625" style="0" bestFit="1" customWidth="1"/>
  </cols>
  <sheetData>
    <row r="1" spans="8:9" ht="18.75" thickBot="1">
      <c r="H1">
        <v>24</v>
      </c>
      <c r="I1" s="221" t="s">
        <v>418</v>
      </c>
    </row>
    <row r="2" spans="8:9" ht="18">
      <c r="H2">
        <v>22</v>
      </c>
      <c r="I2" s="211" t="s">
        <v>422</v>
      </c>
    </row>
    <row r="3" spans="8:9" ht="18">
      <c r="H3">
        <v>20</v>
      </c>
      <c r="I3" s="169" t="s">
        <v>413</v>
      </c>
    </row>
    <row r="4" spans="8:9" ht="18">
      <c r="H4">
        <v>17</v>
      </c>
      <c r="I4" s="169" t="s">
        <v>421</v>
      </c>
    </row>
    <row r="5" spans="8:9" ht="18">
      <c r="H5">
        <v>16</v>
      </c>
      <c r="I5" s="167" t="s">
        <v>426</v>
      </c>
    </row>
    <row r="6" spans="8:9" ht="18">
      <c r="H6">
        <v>16</v>
      </c>
      <c r="I6" s="191" t="s">
        <v>416</v>
      </c>
    </row>
    <row r="7" spans="8:9" ht="18">
      <c r="H7">
        <v>15</v>
      </c>
      <c r="I7" s="174" t="s">
        <v>425</v>
      </c>
    </row>
    <row r="8" spans="8:9" ht="18">
      <c r="H8">
        <v>14</v>
      </c>
      <c r="I8" s="169" t="s">
        <v>419</v>
      </c>
    </row>
    <row r="9" spans="8:9" ht="18">
      <c r="H9">
        <v>13</v>
      </c>
      <c r="I9" s="169" t="s">
        <v>407</v>
      </c>
    </row>
    <row r="10" spans="8:9" ht="18">
      <c r="H10">
        <v>12</v>
      </c>
      <c r="I10" s="169" t="s">
        <v>397</v>
      </c>
    </row>
    <row r="11" spans="8:9" ht="18">
      <c r="H11">
        <v>10</v>
      </c>
      <c r="I11" s="169" t="s">
        <v>400</v>
      </c>
    </row>
    <row r="12" spans="8:9" ht="18">
      <c r="H12">
        <v>8</v>
      </c>
      <c r="I12" s="175" t="s">
        <v>401</v>
      </c>
    </row>
    <row r="13" spans="8:9" ht="18">
      <c r="H13">
        <v>8</v>
      </c>
      <c r="I13" s="205" t="s">
        <v>429</v>
      </c>
    </row>
    <row r="14" spans="8:9" ht="18">
      <c r="H14">
        <v>7</v>
      </c>
      <c r="I14" s="169" t="s">
        <v>424</v>
      </c>
    </row>
    <row r="15" spans="8:9" ht="18">
      <c r="H15">
        <v>7</v>
      </c>
      <c r="I15" s="174" t="s">
        <v>406</v>
      </c>
    </row>
    <row r="16" spans="8:9" ht="18">
      <c r="H16">
        <v>6</v>
      </c>
      <c r="I16" s="169" t="s">
        <v>408</v>
      </c>
    </row>
    <row r="17" spans="8:9" ht="18">
      <c r="H17">
        <v>6</v>
      </c>
      <c r="I17" s="200" t="s">
        <v>428</v>
      </c>
    </row>
    <row r="18" spans="8:9" ht="18.75" thickBot="1">
      <c r="H18">
        <v>5</v>
      </c>
      <c r="I18" s="188" t="s">
        <v>411</v>
      </c>
    </row>
    <row r="19" spans="8:9" ht="18">
      <c r="H19">
        <v>5</v>
      </c>
      <c r="I19" s="213" t="s">
        <v>398</v>
      </c>
    </row>
    <row r="20" spans="8:9" ht="18">
      <c r="H20">
        <v>4</v>
      </c>
      <c r="I20" s="212" t="s">
        <v>427</v>
      </c>
    </row>
    <row r="21" spans="8:9" ht="18">
      <c r="H21">
        <v>4</v>
      </c>
      <c r="I21" s="212" t="s">
        <v>399</v>
      </c>
    </row>
    <row r="22" spans="8:9" ht="18">
      <c r="H22">
        <v>4</v>
      </c>
      <c r="I22" s="169" t="s">
        <v>417</v>
      </c>
    </row>
    <row r="23" spans="8:9" ht="18">
      <c r="H23">
        <v>4</v>
      </c>
      <c r="I23" s="249" t="s">
        <v>414</v>
      </c>
    </row>
    <row r="24" spans="8:9" ht="18">
      <c r="H24">
        <v>4</v>
      </c>
      <c r="I24" s="169" t="s">
        <v>431</v>
      </c>
    </row>
    <row r="25" spans="8:9" ht="18">
      <c r="H25">
        <v>3</v>
      </c>
      <c r="I25" s="201" t="s">
        <v>430</v>
      </c>
    </row>
    <row r="26" spans="8:9" ht="18">
      <c r="H26">
        <v>3</v>
      </c>
      <c r="I26" s="169" t="s">
        <v>410</v>
      </c>
    </row>
    <row r="27" spans="8:9" ht="18">
      <c r="H27">
        <v>3</v>
      </c>
      <c r="I27" s="169" t="s">
        <v>423</v>
      </c>
    </row>
    <row r="28" spans="8:9" ht="18">
      <c r="H28">
        <v>3</v>
      </c>
      <c r="I28" s="174" t="s">
        <v>409</v>
      </c>
    </row>
    <row r="29" spans="8:9" ht="18">
      <c r="H29">
        <v>1</v>
      </c>
      <c r="I29" s="169" t="s">
        <v>420</v>
      </c>
    </row>
    <row r="30" spans="8:9" ht="18">
      <c r="H30">
        <v>1</v>
      </c>
      <c r="I30" s="169" t="s">
        <v>412</v>
      </c>
    </row>
    <row r="31" spans="8:9" ht="18">
      <c r="H31">
        <v>1</v>
      </c>
      <c r="I31" s="189" t="s">
        <v>415</v>
      </c>
    </row>
    <row r="32" ht="18">
      <c r="I32" s="175" t="s">
        <v>401</v>
      </c>
    </row>
    <row r="33" ht="18">
      <c r="I33" s="175" t="s">
        <v>401</v>
      </c>
    </row>
    <row r="34" ht="18">
      <c r="I34" s="175" t="s">
        <v>401</v>
      </c>
    </row>
    <row r="35" ht="18">
      <c r="I35" s="175" t="s">
        <v>401</v>
      </c>
    </row>
    <row r="36" ht="18">
      <c r="I36" s="175" t="s">
        <v>401</v>
      </c>
    </row>
    <row r="37" ht="18">
      <c r="I37" s="175" t="s">
        <v>401</v>
      </c>
    </row>
    <row r="38" ht="18">
      <c r="I38" s="175" t="s">
        <v>401</v>
      </c>
    </row>
    <row r="39" ht="18">
      <c r="I39" s="169" t="s">
        <v>429</v>
      </c>
    </row>
    <row r="40" ht="18">
      <c r="I40" s="169" t="s">
        <v>429</v>
      </c>
    </row>
    <row r="41" ht="18">
      <c r="I41" s="169" t="s">
        <v>429</v>
      </c>
    </row>
    <row r="42" ht="18">
      <c r="I42" s="169" t="s">
        <v>429</v>
      </c>
    </row>
    <row r="43" ht="18">
      <c r="I43" s="169" t="s">
        <v>429</v>
      </c>
    </row>
    <row r="44" ht="18">
      <c r="I44" s="169" t="s">
        <v>429</v>
      </c>
    </row>
    <row r="45" ht="18">
      <c r="I45" s="169" t="s">
        <v>429</v>
      </c>
    </row>
    <row r="46" ht="18">
      <c r="I46" s="169" t="s">
        <v>424</v>
      </c>
    </row>
    <row r="47" ht="18">
      <c r="I47" s="169" t="s">
        <v>424</v>
      </c>
    </row>
    <row r="48" ht="18">
      <c r="I48" s="169" t="s">
        <v>424</v>
      </c>
    </row>
    <row r="49" ht="18">
      <c r="I49" s="169" t="s">
        <v>424</v>
      </c>
    </row>
    <row r="50" ht="18">
      <c r="I50" s="169" t="s">
        <v>424</v>
      </c>
    </row>
    <row r="51" ht="18">
      <c r="I51" s="169" t="s">
        <v>424</v>
      </c>
    </row>
    <row r="52" ht="18">
      <c r="I52" s="169" t="s">
        <v>400</v>
      </c>
    </row>
    <row r="53" ht="18">
      <c r="I53" s="169" t="s">
        <v>400</v>
      </c>
    </row>
    <row r="54" ht="18.75" thickBot="1">
      <c r="I54" s="169" t="s">
        <v>400</v>
      </c>
    </row>
    <row r="55" ht="18">
      <c r="I55" s="178" t="s">
        <v>400</v>
      </c>
    </row>
    <row r="56" ht="18">
      <c r="I56" s="169" t="s">
        <v>400</v>
      </c>
    </row>
    <row r="57" ht="18">
      <c r="I57" s="169" t="s">
        <v>400</v>
      </c>
    </row>
    <row r="58" ht="18">
      <c r="I58" s="169" t="s">
        <v>400</v>
      </c>
    </row>
    <row r="59" ht="18">
      <c r="I59" s="169" t="s">
        <v>400</v>
      </c>
    </row>
    <row r="60" ht="18">
      <c r="I60" s="169" t="s">
        <v>400</v>
      </c>
    </row>
    <row r="61" ht="18">
      <c r="I61" s="201" t="s">
        <v>430</v>
      </c>
    </row>
    <row r="62" ht="18">
      <c r="I62" s="201" t="s">
        <v>430</v>
      </c>
    </row>
    <row r="63" ht="18">
      <c r="I63" s="169" t="s">
        <v>407</v>
      </c>
    </row>
    <row r="64" ht="18">
      <c r="I64" s="169" t="s">
        <v>407</v>
      </c>
    </row>
    <row r="65" ht="18">
      <c r="I65" s="169" t="s">
        <v>407</v>
      </c>
    </row>
    <row r="66" ht="18">
      <c r="I66" s="169" t="s">
        <v>407</v>
      </c>
    </row>
    <row r="67" ht="18">
      <c r="I67" s="169" t="s">
        <v>407</v>
      </c>
    </row>
    <row r="68" ht="18">
      <c r="I68" s="169" t="s">
        <v>407</v>
      </c>
    </row>
    <row r="69" ht="18">
      <c r="I69" s="169" t="s">
        <v>407</v>
      </c>
    </row>
    <row r="70" ht="18">
      <c r="I70" s="169" t="s">
        <v>407</v>
      </c>
    </row>
    <row r="71" ht="18">
      <c r="I71" s="169" t="s">
        <v>407</v>
      </c>
    </row>
    <row r="72" ht="18">
      <c r="I72" s="169" t="s">
        <v>407</v>
      </c>
    </row>
    <row r="73" ht="18.75" thickBot="1">
      <c r="I73" s="169" t="s">
        <v>407</v>
      </c>
    </row>
    <row r="74" ht="18">
      <c r="I74" s="178" t="s">
        <v>407</v>
      </c>
    </row>
    <row r="75" ht="18">
      <c r="I75" s="169" t="s">
        <v>410</v>
      </c>
    </row>
    <row r="76" ht="18">
      <c r="I76" s="169" t="s">
        <v>410</v>
      </c>
    </row>
    <row r="77" ht="18">
      <c r="I77" s="169" t="s">
        <v>427</v>
      </c>
    </row>
    <row r="78" ht="18">
      <c r="I78" s="169" t="s">
        <v>427</v>
      </c>
    </row>
    <row r="79" ht="18">
      <c r="I79" s="169" t="s">
        <v>427</v>
      </c>
    </row>
    <row r="80" ht="18">
      <c r="I80" s="169" t="s">
        <v>399</v>
      </c>
    </row>
    <row r="81" ht="18">
      <c r="I81" s="169" t="s">
        <v>399</v>
      </c>
    </row>
    <row r="82" ht="18">
      <c r="I82" s="169" t="s">
        <v>399</v>
      </c>
    </row>
    <row r="83" ht="18">
      <c r="I83" s="189" t="s">
        <v>414</v>
      </c>
    </row>
    <row r="84" ht="18">
      <c r="I84" s="189" t="s">
        <v>414</v>
      </c>
    </row>
    <row r="85" ht="18">
      <c r="I85" s="189" t="s">
        <v>414</v>
      </c>
    </row>
    <row r="86" ht="18">
      <c r="I86" s="169" t="s">
        <v>423</v>
      </c>
    </row>
    <row r="87" ht="18">
      <c r="I87" s="169" t="s">
        <v>423</v>
      </c>
    </row>
    <row r="88" ht="18">
      <c r="I88" s="169" t="s">
        <v>421</v>
      </c>
    </row>
    <row r="89" ht="18">
      <c r="I89" s="169" t="s">
        <v>421</v>
      </c>
    </row>
    <row r="90" ht="18">
      <c r="I90" s="169" t="s">
        <v>421</v>
      </c>
    </row>
    <row r="91" ht="18">
      <c r="I91" s="169" t="s">
        <v>421</v>
      </c>
    </row>
    <row r="92" ht="18">
      <c r="I92" s="169" t="s">
        <v>421</v>
      </c>
    </row>
    <row r="93" ht="18">
      <c r="I93" s="169" t="s">
        <v>421</v>
      </c>
    </row>
    <row r="94" ht="18">
      <c r="I94" s="169" t="s">
        <v>421</v>
      </c>
    </row>
    <row r="95" ht="18">
      <c r="I95" s="169" t="s">
        <v>421</v>
      </c>
    </row>
    <row r="96" ht="18">
      <c r="I96" s="169" t="s">
        <v>421</v>
      </c>
    </row>
    <row r="97" ht="18">
      <c r="I97" s="169" t="s">
        <v>421</v>
      </c>
    </row>
    <row r="98" ht="18">
      <c r="I98" s="169" t="s">
        <v>421</v>
      </c>
    </row>
    <row r="99" ht="18">
      <c r="I99" s="169" t="s">
        <v>421</v>
      </c>
    </row>
    <row r="100" ht="18">
      <c r="I100" s="169" t="s">
        <v>421</v>
      </c>
    </row>
    <row r="101" ht="18.75" thickBot="1">
      <c r="I101" s="169" t="s">
        <v>421</v>
      </c>
    </row>
    <row r="102" ht="18">
      <c r="I102" s="178" t="s">
        <v>421</v>
      </c>
    </row>
    <row r="103" ht="18">
      <c r="I103" s="169" t="s">
        <v>421</v>
      </c>
    </row>
    <row r="104" ht="18">
      <c r="I104" s="169" t="s">
        <v>426</v>
      </c>
    </row>
    <row r="105" ht="18">
      <c r="I105" s="169" t="s">
        <v>426</v>
      </c>
    </row>
    <row r="106" ht="18">
      <c r="I106" s="167" t="s">
        <v>426</v>
      </c>
    </row>
    <row r="107" ht="18">
      <c r="I107" s="167" t="s">
        <v>426</v>
      </c>
    </row>
    <row r="108" ht="18">
      <c r="I108" s="169" t="s">
        <v>426</v>
      </c>
    </row>
    <row r="109" ht="18">
      <c r="I109" s="167" t="s">
        <v>426</v>
      </c>
    </row>
    <row r="110" ht="18">
      <c r="I110" s="167" t="s">
        <v>426</v>
      </c>
    </row>
    <row r="111" ht="18">
      <c r="I111" s="167" t="s">
        <v>426</v>
      </c>
    </row>
    <row r="112" ht="18">
      <c r="I112" s="167" t="s">
        <v>426</v>
      </c>
    </row>
    <row r="113" ht="18">
      <c r="I113" s="169" t="s">
        <v>426</v>
      </c>
    </row>
    <row r="114" ht="18">
      <c r="I114" s="167" t="s">
        <v>426</v>
      </c>
    </row>
    <row r="115" ht="18">
      <c r="I115" s="167" t="s">
        <v>426</v>
      </c>
    </row>
    <row r="116" ht="18">
      <c r="I116" s="169" t="s">
        <v>426</v>
      </c>
    </row>
    <row r="117" ht="18">
      <c r="I117" s="167" t="s">
        <v>426</v>
      </c>
    </row>
    <row r="118" ht="18">
      <c r="I118" s="167" t="s">
        <v>426</v>
      </c>
    </row>
    <row r="119" ht="18">
      <c r="I119" s="169" t="s">
        <v>419</v>
      </c>
    </row>
    <row r="120" ht="18">
      <c r="I120" s="169" t="s">
        <v>419</v>
      </c>
    </row>
    <row r="121" ht="18">
      <c r="I121" s="169" t="s">
        <v>419</v>
      </c>
    </row>
    <row r="122" ht="18">
      <c r="I122" s="169" t="s">
        <v>419</v>
      </c>
    </row>
    <row r="123" ht="18">
      <c r="I123" s="169" t="s">
        <v>419</v>
      </c>
    </row>
    <row r="124" ht="18">
      <c r="I124" s="169" t="s">
        <v>419</v>
      </c>
    </row>
    <row r="125" ht="18">
      <c r="I125" s="169" t="s">
        <v>419</v>
      </c>
    </row>
    <row r="126" ht="18">
      <c r="I126" s="169" t="s">
        <v>419</v>
      </c>
    </row>
    <row r="127" ht="18">
      <c r="I127" s="169" t="s">
        <v>419</v>
      </c>
    </row>
    <row r="128" ht="18">
      <c r="I128" s="169" t="s">
        <v>419</v>
      </c>
    </row>
    <row r="129" ht="18">
      <c r="I129" s="169" t="s">
        <v>419</v>
      </c>
    </row>
    <row r="130" ht="18">
      <c r="I130" s="169" t="s">
        <v>419</v>
      </c>
    </row>
    <row r="131" ht="18">
      <c r="I131" s="169" t="s">
        <v>419</v>
      </c>
    </row>
    <row r="132" ht="18">
      <c r="I132" s="169" t="s">
        <v>397</v>
      </c>
    </row>
    <row r="133" ht="18">
      <c r="I133" s="169" t="s">
        <v>397</v>
      </c>
    </row>
    <row r="134" ht="18">
      <c r="I134" s="169" t="s">
        <v>397</v>
      </c>
    </row>
    <row r="135" ht="18">
      <c r="I135" s="169" t="s">
        <v>397</v>
      </c>
    </row>
    <row r="136" ht="18">
      <c r="I136" s="169" t="s">
        <v>397</v>
      </c>
    </row>
    <row r="137" ht="18">
      <c r="I137" s="169" t="s">
        <v>397</v>
      </c>
    </row>
    <row r="138" ht="18">
      <c r="I138" s="169" t="s">
        <v>397</v>
      </c>
    </row>
    <row r="139" ht="18">
      <c r="I139" s="169" t="s">
        <v>397</v>
      </c>
    </row>
    <row r="140" ht="18">
      <c r="I140" s="169" t="s">
        <v>397</v>
      </c>
    </row>
    <row r="141" ht="18.75" thickBot="1">
      <c r="I141" s="169" t="s">
        <v>397</v>
      </c>
    </row>
    <row r="142" ht="18">
      <c r="I142" s="178" t="s">
        <v>397</v>
      </c>
    </row>
    <row r="143" ht="18">
      <c r="I143" s="169">
        <v>4</v>
      </c>
    </row>
    <row r="144" ht="18">
      <c r="I144" s="169" t="s">
        <v>417</v>
      </c>
    </row>
    <row r="145" ht="18">
      <c r="I145" s="169" t="s">
        <v>417</v>
      </c>
    </row>
    <row r="146" ht="18">
      <c r="I146" s="169" t="s">
        <v>417</v>
      </c>
    </row>
    <row r="147" ht="18">
      <c r="I147" s="196" t="s">
        <v>422</v>
      </c>
    </row>
    <row r="148" ht="18">
      <c r="I148" s="196" t="s">
        <v>422</v>
      </c>
    </row>
    <row r="149" ht="18">
      <c r="I149" s="197" t="s">
        <v>422</v>
      </c>
    </row>
    <row r="150" ht="18">
      <c r="I150" s="196" t="s">
        <v>422</v>
      </c>
    </row>
    <row r="151" ht="18">
      <c r="I151" s="196" t="s">
        <v>422</v>
      </c>
    </row>
    <row r="152" ht="18">
      <c r="I152" s="196" t="s">
        <v>422</v>
      </c>
    </row>
    <row r="153" ht="18">
      <c r="I153" s="196" t="s">
        <v>422</v>
      </c>
    </row>
    <row r="154" ht="18">
      <c r="I154" s="196" t="s">
        <v>422</v>
      </c>
    </row>
    <row r="155" ht="18">
      <c r="I155" s="196" t="s">
        <v>422</v>
      </c>
    </row>
    <row r="156" ht="18">
      <c r="I156" s="196" t="s">
        <v>422</v>
      </c>
    </row>
    <row r="157" ht="18">
      <c r="I157" s="196" t="s">
        <v>422</v>
      </c>
    </row>
    <row r="158" ht="18">
      <c r="I158" s="196" t="s">
        <v>422</v>
      </c>
    </row>
    <row r="159" ht="18">
      <c r="I159" s="196" t="s">
        <v>422</v>
      </c>
    </row>
    <row r="160" ht="18">
      <c r="I160" s="196" t="s">
        <v>422</v>
      </c>
    </row>
    <row r="161" ht="18">
      <c r="I161" s="196" t="s">
        <v>422</v>
      </c>
    </row>
    <row r="162" ht="18">
      <c r="I162" s="196" t="s">
        <v>422</v>
      </c>
    </row>
    <row r="163" ht="18">
      <c r="I163" s="232" t="s">
        <v>422</v>
      </c>
    </row>
    <row r="164" ht="18">
      <c r="I164" s="196" t="s">
        <v>422</v>
      </c>
    </row>
    <row r="165" ht="18">
      <c r="I165" s="196" t="s">
        <v>422</v>
      </c>
    </row>
    <row r="166" ht="18">
      <c r="I166" s="196" t="s">
        <v>422</v>
      </c>
    </row>
    <row r="167" ht="18">
      <c r="I167" s="196" t="s">
        <v>422</v>
      </c>
    </row>
    <row r="168" ht="18">
      <c r="I168" s="174" t="s">
        <v>425</v>
      </c>
    </row>
    <row r="169" ht="18">
      <c r="I169" s="174" t="s">
        <v>425</v>
      </c>
    </row>
    <row r="170" ht="18">
      <c r="I170" s="174" t="s">
        <v>425</v>
      </c>
    </row>
    <row r="171" ht="18">
      <c r="I171" s="174" t="s">
        <v>425</v>
      </c>
    </row>
    <row r="172" ht="18">
      <c r="I172" s="174" t="s">
        <v>425</v>
      </c>
    </row>
    <row r="173" ht="18">
      <c r="I173" s="174" t="s">
        <v>425</v>
      </c>
    </row>
    <row r="174" ht="18">
      <c r="I174" s="174" t="s">
        <v>425</v>
      </c>
    </row>
    <row r="175" ht="18">
      <c r="I175" s="174" t="s">
        <v>425</v>
      </c>
    </row>
    <row r="176" ht="18">
      <c r="I176" s="174" t="s">
        <v>425</v>
      </c>
    </row>
    <row r="177" ht="18">
      <c r="I177" s="174" t="s">
        <v>425</v>
      </c>
    </row>
    <row r="178" ht="18">
      <c r="I178" s="174" t="s">
        <v>425</v>
      </c>
    </row>
    <row r="179" ht="18">
      <c r="I179" s="174" t="s">
        <v>425</v>
      </c>
    </row>
    <row r="180" ht="18">
      <c r="I180" s="174" t="s">
        <v>425</v>
      </c>
    </row>
    <row r="181" ht="18">
      <c r="I181" s="174" t="s">
        <v>425</v>
      </c>
    </row>
    <row r="182" ht="18">
      <c r="I182" s="186" t="s">
        <v>413</v>
      </c>
    </row>
    <row r="183" ht="18">
      <c r="I183" s="186" t="s">
        <v>413</v>
      </c>
    </row>
    <row r="184" ht="18">
      <c r="I184" s="186" t="s">
        <v>413</v>
      </c>
    </row>
    <row r="185" ht="18">
      <c r="I185" s="186" t="s">
        <v>413</v>
      </c>
    </row>
    <row r="186" ht="18">
      <c r="I186" s="186" t="s">
        <v>413</v>
      </c>
    </row>
    <row r="187" ht="18">
      <c r="I187" s="169" t="s">
        <v>413</v>
      </c>
    </row>
    <row r="188" ht="18">
      <c r="I188" s="169" t="s">
        <v>413</v>
      </c>
    </row>
    <row r="189" ht="18">
      <c r="I189" s="186" t="s">
        <v>413</v>
      </c>
    </row>
    <row r="190" ht="18">
      <c r="I190" s="186" t="s">
        <v>413</v>
      </c>
    </row>
    <row r="191" ht="18">
      <c r="I191" s="169" t="s">
        <v>413</v>
      </c>
    </row>
    <row r="192" ht="18">
      <c r="I192" s="186" t="s">
        <v>413</v>
      </c>
    </row>
    <row r="193" ht="18">
      <c r="I193" s="186" t="s">
        <v>413</v>
      </c>
    </row>
    <row r="194" ht="18">
      <c r="I194" s="186" t="s">
        <v>413</v>
      </c>
    </row>
    <row r="195" ht="18">
      <c r="I195" s="186" t="s">
        <v>413</v>
      </c>
    </row>
    <row r="196" ht="18">
      <c r="I196" s="169" t="s">
        <v>413</v>
      </c>
    </row>
    <row r="197" ht="18">
      <c r="I197" s="186" t="s">
        <v>413</v>
      </c>
    </row>
    <row r="198" ht="18">
      <c r="I198" s="186" t="s">
        <v>413</v>
      </c>
    </row>
    <row r="199" ht="18">
      <c r="I199" s="169" t="s">
        <v>413</v>
      </c>
    </row>
    <row r="200" ht="18">
      <c r="I200" s="169" t="s">
        <v>413</v>
      </c>
    </row>
    <row r="201" ht="18">
      <c r="I201" s="191" t="s">
        <v>416</v>
      </c>
    </row>
    <row r="202" ht="18">
      <c r="I202" s="191" t="s">
        <v>416</v>
      </c>
    </row>
    <row r="203" ht="18">
      <c r="I203" s="191" t="s">
        <v>416</v>
      </c>
    </row>
    <row r="204" ht="18">
      <c r="I204" s="191" t="s">
        <v>416</v>
      </c>
    </row>
    <row r="205" ht="18">
      <c r="I205" s="191" t="s">
        <v>416</v>
      </c>
    </row>
    <row r="206" ht="18">
      <c r="I206" s="191" t="s">
        <v>416</v>
      </c>
    </row>
    <row r="207" ht="18">
      <c r="I207" s="191" t="s">
        <v>416</v>
      </c>
    </row>
    <row r="208" ht="18">
      <c r="I208" s="191" t="s">
        <v>416</v>
      </c>
    </row>
    <row r="209" ht="18">
      <c r="I209" s="191" t="s">
        <v>416</v>
      </c>
    </row>
    <row r="210" ht="18.75" thickBot="1">
      <c r="I210" s="191" t="s">
        <v>416</v>
      </c>
    </row>
    <row r="211" ht="18">
      <c r="I211" s="203" t="s">
        <v>416</v>
      </c>
    </row>
    <row r="212" ht="18">
      <c r="I212" s="191" t="s">
        <v>416</v>
      </c>
    </row>
    <row r="213" ht="18">
      <c r="I213" s="191" t="s">
        <v>416</v>
      </c>
    </row>
    <row r="214" ht="18">
      <c r="I214" s="191" t="s">
        <v>416</v>
      </c>
    </row>
    <row r="215" ht="18">
      <c r="I215" s="191" t="s">
        <v>416</v>
      </c>
    </row>
    <row r="216" ht="18">
      <c r="I216" s="169" t="s">
        <v>408</v>
      </c>
    </row>
    <row r="217" ht="18">
      <c r="I217" s="169" t="s">
        <v>408</v>
      </c>
    </row>
    <row r="218" ht="18">
      <c r="I218" s="169" t="s">
        <v>408</v>
      </c>
    </row>
    <row r="219" ht="18">
      <c r="I219" s="169" t="s">
        <v>408</v>
      </c>
    </row>
    <row r="220" ht="18">
      <c r="I220" s="169" t="s">
        <v>408</v>
      </c>
    </row>
    <row r="221" ht="18">
      <c r="I221" s="169" t="s">
        <v>418</v>
      </c>
    </row>
    <row r="222" ht="18">
      <c r="I222" s="169" t="s">
        <v>418</v>
      </c>
    </row>
    <row r="223" ht="18">
      <c r="I223" s="193" t="s">
        <v>418</v>
      </c>
    </row>
    <row r="224" ht="18">
      <c r="I224" s="169" t="s">
        <v>418</v>
      </c>
    </row>
    <row r="225" ht="18">
      <c r="I225" s="169" t="s">
        <v>418</v>
      </c>
    </row>
    <row r="226" ht="18">
      <c r="I226" s="169" t="s">
        <v>418</v>
      </c>
    </row>
    <row r="227" ht="18">
      <c r="I227" s="169" t="s">
        <v>418</v>
      </c>
    </row>
    <row r="228" ht="18">
      <c r="I228" s="169" t="s">
        <v>418</v>
      </c>
    </row>
    <row r="229" ht="18">
      <c r="I229" s="169" t="s">
        <v>418</v>
      </c>
    </row>
    <row r="230" ht="18">
      <c r="I230" s="169" t="s">
        <v>418</v>
      </c>
    </row>
    <row r="231" ht="18">
      <c r="I231" s="169" t="s">
        <v>418</v>
      </c>
    </row>
    <row r="232" ht="18">
      <c r="I232" s="169" t="s">
        <v>418</v>
      </c>
    </row>
    <row r="233" ht="18">
      <c r="I233" s="169" t="s">
        <v>418</v>
      </c>
    </row>
    <row r="234" ht="18">
      <c r="I234" s="169" t="s">
        <v>418</v>
      </c>
    </row>
    <row r="235" ht="18">
      <c r="I235" s="169" t="s">
        <v>418</v>
      </c>
    </row>
    <row r="236" ht="18">
      <c r="I236" s="169" t="s">
        <v>418</v>
      </c>
    </row>
    <row r="237" ht="18">
      <c r="I237" s="169" t="s">
        <v>418</v>
      </c>
    </row>
    <row r="238" ht="18">
      <c r="I238" s="169" t="s">
        <v>418</v>
      </c>
    </row>
    <row r="239" ht="18">
      <c r="I239" s="169" t="s">
        <v>418</v>
      </c>
    </row>
    <row r="240" ht="18">
      <c r="I240" s="169" t="s">
        <v>418</v>
      </c>
    </row>
    <row r="241" ht="18">
      <c r="I241" s="169" t="s">
        <v>418</v>
      </c>
    </row>
    <row r="242" ht="18">
      <c r="I242" s="169" t="s">
        <v>418</v>
      </c>
    </row>
    <row r="243" ht="18">
      <c r="I243" s="169" t="s">
        <v>418</v>
      </c>
    </row>
    <row r="244" ht="18">
      <c r="I244" s="174" t="s">
        <v>406</v>
      </c>
    </row>
    <row r="245" ht="18">
      <c r="I245" s="174" t="s">
        <v>406</v>
      </c>
    </row>
    <row r="246" ht="18">
      <c r="I246" s="174" t="s">
        <v>406</v>
      </c>
    </row>
    <row r="247" ht="18">
      <c r="I247" s="174" t="s">
        <v>406</v>
      </c>
    </row>
    <row r="248" ht="18">
      <c r="I248" s="174" t="s">
        <v>406</v>
      </c>
    </row>
    <row r="249" ht="18">
      <c r="I249" s="174" t="s">
        <v>406</v>
      </c>
    </row>
    <row r="250" ht="18">
      <c r="I250" s="188" t="s">
        <v>411</v>
      </c>
    </row>
    <row r="251" ht="18">
      <c r="I251" s="188" t="s">
        <v>411</v>
      </c>
    </row>
    <row r="252" ht="18">
      <c r="I252" s="188" t="s">
        <v>411</v>
      </c>
    </row>
    <row r="253" ht="18">
      <c r="I253" s="188" t="s">
        <v>411</v>
      </c>
    </row>
    <row r="254" ht="18">
      <c r="I254" s="170" t="s">
        <v>428</v>
      </c>
    </row>
    <row r="255" ht="18">
      <c r="I255" s="169" t="s">
        <v>428</v>
      </c>
    </row>
    <row r="256" ht="18">
      <c r="I256" s="169" t="s">
        <v>428</v>
      </c>
    </row>
    <row r="257" ht="18">
      <c r="I257" s="169" t="s">
        <v>428</v>
      </c>
    </row>
    <row r="258" ht="18">
      <c r="I258" s="200" t="s">
        <v>428</v>
      </c>
    </row>
    <row r="259" ht="18">
      <c r="I259" s="169" t="s">
        <v>398</v>
      </c>
    </row>
    <row r="260" ht="18">
      <c r="I260" s="169" t="s">
        <v>398</v>
      </c>
    </row>
    <row r="261" ht="18">
      <c r="I261" s="169" t="s">
        <v>398</v>
      </c>
    </row>
    <row r="262" ht="18">
      <c r="I262" s="169" t="s">
        <v>398</v>
      </c>
    </row>
    <row r="263" ht="18">
      <c r="I263" s="174" t="s">
        <v>409</v>
      </c>
    </row>
    <row r="264" ht="18">
      <c r="I264" s="174" t="s">
        <v>409</v>
      </c>
    </row>
    <row r="265" ht="18">
      <c r="I265" s="169" t="s">
        <v>431</v>
      </c>
    </row>
    <row r="266" ht="18">
      <c r="I266" s="169" t="s">
        <v>431</v>
      </c>
    </row>
    <row r="267" ht="18">
      <c r="I267" s="169" t="s">
        <v>431</v>
      </c>
    </row>
    <row r="268" ht="15">
      <c r="I268" s="2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Fotis</cp:lastModifiedBy>
  <cp:lastPrinted>2017-01-20T12:03:30Z</cp:lastPrinted>
  <dcterms:created xsi:type="dcterms:W3CDTF">2014-03-28T08:39:58Z</dcterms:created>
  <dcterms:modified xsi:type="dcterms:W3CDTF">2019-10-17T23:18:47Z</dcterms:modified>
  <cp:category/>
  <cp:version/>
  <cp:contentType/>
  <cp:contentStatus/>
</cp:coreProperties>
</file>