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activeTab="0"/>
  </bookViews>
  <sheets>
    <sheet name="Β  ΜΟΝΟ ΠΙΝΑΚΑΣ " sheetId="1" r:id="rId1"/>
    <sheet name="ΣΗΜΕΙΩΣΕΙΣ ΑΘΛΗΤΕΣ" sheetId="2" r:id="rId2"/>
  </sheets>
  <definedNames>
    <definedName name="_xlnm.Print_Area" localSheetId="0">'Β  ΜΟΝΟ ΠΙΝΑΚΑΣ '!$A$1:$R$41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<sst xmlns="http://schemas.openxmlformats.org/spreadsheetml/2006/main" count="139" uniqueCount="98">
  <si>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</si>
  <si>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</si>
  <si>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</si>
  <si>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</si>
  <si>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</si>
  <si>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</si>
  <si>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Α/Γ     </t>
  </si>
  <si>
    <t>ΝΤΟΥΡΟΣ ΙΩΑΝΝΗΣ</t>
  </si>
  <si>
    <t>!</t>
  </si>
  <si>
    <t>ΑΞΙΟΛΟ-ΓΗΣΗΣ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</si>
  <si>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</si>
  <si>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</si>
  <si>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</si>
  <si>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</si>
  <si>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</si>
  <si>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</si>
  <si>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</si>
  <si>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</si>
  <si>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ΠΑΠΑΓΕΩΡΓΙΟΥ ΓΕΩΡΓΙΟΣ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</si>
  <si>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</si>
  <si>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</si>
  <si>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</si>
  <si>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</si>
  <si>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</si>
  <si>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</si>
  <si>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</si>
  <si>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</si>
  <si>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</si>
  <si>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</si>
  <si>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</si>
  <si>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</si>
  <si>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</si>
  <si>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</si>
  <si>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</si>
  <si>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</si>
  <si>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</si>
  <si>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</si>
  <si>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</si>
  <si>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</si>
  <si>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</si>
  <si>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</si>
  <si>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</si>
  <si>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</si>
  <si>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</si>
  <si>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</si>
  <si>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</si>
  <si>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</si>
  <si>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</si>
  <si>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</si>
  <si>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</si>
  <si>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</si>
  <si>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</si>
  <si>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>ΣΥΝΟΛΟ ΒΑΘΜΩΝ  2019</t>
  </si>
  <si>
    <t>ΔΑΓΚΛΗΣ ΓΕΩΡΓΙΟΣ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</si>
  <si>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</si>
  <si>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</si>
  <si>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</si>
  <si>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</si>
  <si>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</si>
  <si>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</si>
  <si>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</si>
  <si>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</si>
  <si>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>ΣΥΝ. ΒΑΘΜ.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</si>
  <si>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</si>
  <si>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</si>
  <si>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</si>
  <si>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</si>
  <si>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</si>
  <si>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ΣΕ     ΜΟΝΑΔΕΣ</t>
  </si>
  <si>
    <r>
      <t xml:space="preserve">ΣΥΝΟΛΟ ΒΑΘΜΩΝ  </t>
    </r>
    <r>
      <rPr>
        <b/>
        <sz val="11"/>
        <rFont val="Calibri"/>
        <family val="2"/>
      </rPr>
      <t>2018</t>
    </r>
  </si>
  <si>
    <t>ΒΑΘ.</t>
  </si>
  <si>
    <t>82η</t>
  </si>
  <si>
    <t>ΣΥΝΟΛΟ ΒΑΘΜΩΝ  2020</t>
  </si>
  <si>
    <t>70η</t>
  </si>
  <si>
    <t>ΚΑΦΑΝΤΑΡΗΣ ΠΑΥΛΟΣ</t>
  </si>
  <si>
    <t>ΦΑΡΔΗΣ ΚΩΝΣΤΑΝΤΙΝΟΣ</t>
  </si>
  <si>
    <t>ΣΠΗΛΙΟΣ ΘΕΟΔΩΡΟΣ-ΣΠΥΡΙΔΩΝ</t>
  </si>
  <si>
    <t>ΣΚΛΑΒΟΥΝΟΥ ΝΕΦΕΛΗ-ΕΥΔΟΞΙΑ</t>
  </si>
  <si>
    <t>ΦΑΡΛΑΛΗΣ ΘΕΟΔΩΡΟΣ</t>
  </si>
  <si>
    <t>ΠΑΝΕΛ</t>
  </si>
  <si>
    <t>ΔΙΑΣΥΛΛΟΓΙΚΑ  2020</t>
  </si>
  <si>
    <t>ΠΑΝΕΛΛΗΝΙΑ     2020</t>
  </si>
  <si>
    <t xml:space="preserve"> </t>
  </si>
  <si>
    <t>ΠΠ-ΠΚ/Β   07-08</t>
  </si>
  <si>
    <t xml:space="preserve">1ο ΤΕΤΡΑΘΛΟ 13.4.19,  ΑΘΛΗΤΕΣ (   ) </t>
  </si>
  <si>
    <t>ΑΝΩΜ ΔΡΟ-ΜΟΣ</t>
  </si>
  <si>
    <t xml:space="preserve">Κ-16     </t>
  </si>
  <si>
    <t xml:space="preserve">Κ-23   </t>
  </si>
  <si>
    <t>Κ-18</t>
  </si>
  <si>
    <t xml:space="preserve">Κ-20 </t>
  </si>
  <si>
    <t xml:space="preserve">Κ-18     </t>
  </si>
  <si>
    <t xml:space="preserve">Κ-16  </t>
  </si>
  <si>
    <t>Κ-14</t>
  </si>
  <si>
    <t>Κ-14        ΠΠ-ΠΚ/Β  (2007-2008)</t>
  </si>
  <si>
    <t xml:space="preserve">ΛΟΥΒΑΡΗΣ ΣΤΑΥΡΟΣ, ΜΟΣΧΟΣ ΑΘΑΝΑΣΙΟΣ, ΜΟΥΡΟΥΔΕΛΗ ΧΡΙΣΤΙΝΑ, ΣΙΣΜΑΝΟΓΛΟΥ ΗΛΙΑΝΑ, ΤΕΛΙΟΣ ΔΗΜΗΤΡΙΟΣ, </t>
  </si>
  <si>
    <r>
      <t xml:space="preserve">2ο ΤΕΤΡΑΘΛΟ (            )  ΑΘΛΗΤΕΣ    (  )                        3o ΤΕΤΡΑΘΛΟ (            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</si>
  <si>
    <t>X</t>
  </si>
  <si>
    <r>
      <t xml:space="preserve">3,4 </t>
    </r>
    <r>
      <rPr>
        <b/>
        <sz val="10"/>
        <color indexed="13"/>
        <rFont val="Calibri"/>
        <family val="2"/>
      </rPr>
      <t>?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</si>
</sst>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Wingdings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Wingdings"/>
      <family val="0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B35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1" applyNumberFormat="0" applyAlignment="0" applyProtection="0"/>
  </cellStyleXfs>
  <cellXfs count="336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2" fillId="0" borderId="11" xfId="0" applyFont="1" applyBorder="1" applyAlignment="1">
      <alignment horizontal="left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/>
    </xf>
    <xf numFmtId="2" fontId="68" fillId="34" borderId="0" xfId="0" applyNumberFormat="1" applyFont="1" applyFill="1" applyAlignment="1">
      <alignment horizontal="center"/>
    </xf>
    <xf numFmtId="2" fontId="73" fillId="0" borderId="0" xfId="0" applyNumberFormat="1" applyFont="1" applyAlignment="1">
      <alignment horizontal="right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172" fontId="68" fillId="0" borderId="0" xfId="0" applyNumberFormat="1" applyFont="1" applyBorder="1" applyAlignment="1">
      <alignment horizontal="center" vertical="center"/>
    </xf>
    <xf numFmtId="2" fontId="68" fillId="34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2" fontId="73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right"/>
    </xf>
    <xf numFmtId="0" fontId="74" fillId="0" borderId="16" xfId="0" applyFont="1" applyBorder="1" applyAlignment="1">
      <alignment horizontal="center" vertical="top"/>
    </xf>
    <xf numFmtId="0" fontId="68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75" fillId="0" borderId="17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74" fillId="0" borderId="16" xfId="0" applyFont="1" applyBorder="1" applyAlignment="1">
      <alignment horizontal="center" vertical="center"/>
    </xf>
    <xf numFmtId="0" fontId="74" fillId="0" borderId="19" xfId="0" applyFont="1" applyBorder="1" applyAlignment="1">
      <alignment horizontal="left" vertical="center"/>
    </xf>
    <xf numFmtId="0" fontId="74" fillId="0" borderId="14" xfId="0" applyFont="1" applyBorder="1" applyAlignment="1">
      <alignment horizontal="center" vertical="center"/>
    </xf>
    <xf numFmtId="2" fontId="74" fillId="34" borderId="15" xfId="0" applyNumberFormat="1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74" fillId="0" borderId="20" xfId="0" applyFont="1" applyBorder="1" applyAlignment="1">
      <alignment horizontal="center" vertical="top"/>
    </xf>
    <xf numFmtId="0" fontId="74" fillId="0" borderId="13" xfId="0" applyFont="1" applyBorder="1" applyAlignment="1">
      <alignment horizontal="left"/>
    </xf>
    <xf numFmtId="0" fontId="71" fillId="0" borderId="0" xfId="0" applyNumberFormat="1" applyFont="1" applyBorder="1" applyAlignment="1">
      <alignment horizontal="center"/>
    </xf>
    <xf numFmtId="0" fontId="71" fillId="0" borderId="0" xfId="0" applyNumberFormat="1" applyFont="1" applyAlignment="1">
      <alignment horizontal="center"/>
    </xf>
    <xf numFmtId="0" fontId="7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6" fillId="0" borderId="0" xfId="0" applyFont="1" applyAlignment="1">
      <alignment vertical="center"/>
    </xf>
    <xf numFmtId="0" fontId="76" fillId="34" borderId="10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center"/>
    </xf>
    <xf numFmtId="0" fontId="77" fillId="34" borderId="10" xfId="0" applyFont="1" applyFill="1" applyBorder="1" applyAlignment="1">
      <alignment horizontal="left" vertical="center"/>
    </xf>
    <xf numFmtId="0" fontId="71" fillId="34" borderId="0" xfId="0" applyFont="1" applyFill="1" applyAlignment="1">
      <alignment horizontal="center" vertical="center"/>
    </xf>
    <xf numFmtId="0" fontId="71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71" fillId="0" borderId="0" xfId="0" applyNumberFormat="1" applyFont="1" applyBorder="1" applyAlignment="1">
      <alignment vertical="center"/>
    </xf>
    <xf numFmtId="172" fontId="71" fillId="0" borderId="21" xfId="0" applyNumberFormat="1" applyFont="1" applyBorder="1" applyAlignment="1">
      <alignment vertical="center"/>
    </xf>
    <xf numFmtId="0" fontId="78" fillId="0" borderId="22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0" fontId="70" fillId="0" borderId="0" xfId="0" applyNumberFormat="1" applyFont="1" applyBorder="1" applyAlignment="1">
      <alignment horizontal="center"/>
    </xf>
    <xf numFmtId="0" fontId="71" fillId="34" borderId="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71" fillId="34" borderId="0" xfId="0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 vertical="center"/>
    </xf>
    <xf numFmtId="0" fontId="71" fillId="0" borderId="23" xfId="0" applyFont="1" applyBorder="1" applyAlignment="1">
      <alignment vertical="center"/>
    </xf>
    <xf numFmtId="172" fontId="71" fillId="34" borderId="1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Border="1" applyAlignment="1">
      <alignment horizontal="right"/>
    </xf>
    <xf numFmtId="0" fontId="79" fillId="0" borderId="0" xfId="0" applyNumberFormat="1" applyFont="1" applyAlignment="1">
      <alignment horizontal="right"/>
    </xf>
    <xf numFmtId="0" fontId="72" fillId="0" borderId="0" xfId="0" applyFont="1" applyBorder="1" applyAlignment="1">
      <alignment horizontal="left" wrapText="1"/>
    </xf>
    <xf numFmtId="0" fontId="71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NumberFormat="1" applyFont="1" applyBorder="1" applyAlignment="1">
      <alignment horizontal="center" vertical="center"/>
    </xf>
    <xf numFmtId="1" fontId="71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1" fontId="71" fillId="36" borderId="10" xfId="0" applyNumberFormat="1" applyFont="1" applyFill="1" applyBorder="1" applyAlignment="1">
      <alignment horizontal="center"/>
    </xf>
    <xf numFmtId="1" fontId="12" fillId="36" borderId="10" xfId="0" applyNumberFormat="1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center"/>
    </xf>
    <xf numFmtId="0" fontId="71" fillId="0" borderId="0" xfId="0" applyFont="1" applyAlignment="1">
      <alignment wrapText="1"/>
    </xf>
    <xf numFmtId="0" fontId="76" fillId="34" borderId="10" xfId="0" applyFont="1" applyFill="1" applyBorder="1" applyAlignment="1">
      <alignment horizontal="center" vertical="center"/>
    </xf>
    <xf numFmtId="0" fontId="82" fillId="0" borderId="0" xfId="0" applyFont="1" applyAlignment="1">
      <alignment vertical="top" wrapText="1"/>
    </xf>
    <xf numFmtId="0" fontId="71" fillId="0" borderId="0" xfId="0" applyFont="1" applyBorder="1" applyAlignment="1">
      <alignment wrapText="1"/>
    </xf>
    <xf numFmtId="2" fontId="71" fillId="36" borderId="10" xfId="0" applyNumberFormat="1" applyFont="1" applyFill="1" applyBorder="1" applyAlignment="1">
      <alignment horizontal="center"/>
    </xf>
    <xf numFmtId="172" fontId="71" fillId="0" borderId="0" xfId="0" applyNumberFormat="1" applyFont="1" applyBorder="1" applyAlignment="1">
      <alignment horizontal="center" vertical="center"/>
    </xf>
    <xf numFmtId="172" fontId="71" fillId="0" borderId="0" xfId="0" applyNumberFormat="1" applyFont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 wrapText="1"/>
    </xf>
    <xf numFmtId="0" fontId="83" fillId="34" borderId="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172" fontId="8" fillId="19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41" fillId="7" borderId="24" xfId="0" applyNumberFormat="1" applyFont="1" applyFill="1" applyBorder="1" applyAlignment="1">
      <alignment horizontal="center" vertical="center" wrapText="1"/>
    </xf>
    <xf numFmtId="0" fontId="12" fillId="13" borderId="10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wrapText="1"/>
    </xf>
    <xf numFmtId="172" fontId="12" fillId="36" borderId="10" xfId="0" applyNumberFormat="1" applyFont="1" applyFill="1" applyBorder="1" applyAlignment="1">
      <alignment horizontal="center" wrapText="1"/>
    </xf>
    <xf numFmtId="1" fontId="8" fillId="15" borderId="25" xfId="0" applyNumberFormat="1" applyFont="1" applyFill="1" applyBorder="1" applyAlignment="1">
      <alignment horizontal="center" vertical="center" wrapText="1"/>
    </xf>
    <xf numFmtId="1" fontId="8" fillId="15" borderId="25" xfId="0" applyNumberFormat="1" applyFont="1" applyFill="1" applyBorder="1" applyAlignment="1">
      <alignment horizontal="center" vertical="center"/>
    </xf>
    <xf numFmtId="172" fontId="8" fillId="15" borderId="25" xfId="0" applyNumberFormat="1" applyFont="1" applyFill="1" applyBorder="1" applyAlignment="1">
      <alignment horizontal="center" vertical="center"/>
    </xf>
    <xf numFmtId="0" fontId="12" fillId="13" borderId="10" xfId="0" applyNumberFormat="1" applyFont="1" applyFill="1" applyBorder="1" applyAlignment="1">
      <alignment horizontal="center" vertical="center" wrapText="1"/>
    </xf>
    <xf numFmtId="172" fontId="8" fillId="13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center"/>
    </xf>
    <xf numFmtId="172" fontId="42" fillId="34" borderId="24" xfId="0" applyNumberFormat="1" applyFont="1" applyFill="1" applyBorder="1" applyAlignment="1">
      <alignment horizontal="right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172" fontId="42" fillId="37" borderId="10" xfId="0" applyNumberFormat="1" applyFont="1" applyFill="1" applyBorder="1" applyAlignment="1">
      <alignment horizontal="right" vertical="center" wrapText="1"/>
    </xf>
    <xf numFmtId="2" fontId="8" fillId="12" borderId="25" xfId="0" applyNumberFormat="1" applyFont="1" applyFill="1" applyBorder="1" applyAlignment="1">
      <alignment horizontal="right" vertical="center" wrapText="1"/>
    </xf>
    <xf numFmtId="1" fontId="8" fillId="19" borderId="25" xfId="0" applyNumberFormat="1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25" xfId="0" applyFont="1" applyFill="1" applyBorder="1" applyAlignment="1">
      <alignment horizontal="center" vertical="center" wrapText="1"/>
    </xf>
    <xf numFmtId="1" fontId="84" fillId="33" borderId="25" xfId="0" applyNumberFormat="1" applyFont="1" applyFill="1" applyBorder="1" applyAlignment="1">
      <alignment horizontal="center" vertical="center" wrapText="1"/>
    </xf>
    <xf numFmtId="0" fontId="76" fillId="19" borderId="26" xfId="0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wrapText="1"/>
    </xf>
    <xf numFmtId="2" fontId="8" fillId="12" borderId="10" xfId="0" applyNumberFormat="1" applyFont="1" applyFill="1" applyBorder="1" applyAlignment="1">
      <alignment vertical="center" wrapText="1"/>
    </xf>
    <xf numFmtId="172" fontId="8" fillId="19" borderId="10" xfId="0" applyNumberFormat="1" applyFont="1" applyFill="1" applyBorder="1" applyAlignment="1">
      <alignment horizontal="right" vertical="center"/>
    </xf>
    <xf numFmtId="2" fontId="8" fillId="12" borderId="25" xfId="0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/>
    </xf>
    <xf numFmtId="0" fontId="77" fillId="34" borderId="10" xfId="0" applyFont="1" applyFill="1" applyBorder="1" applyAlignment="1">
      <alignment horizontal="center" vertical="center" wrapText="1"/>
    </xf>
    <xf numFmtId="0" fontId="43" fillId="7" borderId="10" xfId="0" applyNumberFormat="1" applyFont="1" applyFill="1" applyBorder="1" applyAlignment="1">
      <alignment horizontal="center" vertical="center" wrapText="1"/>
    </xf>
    <xf numFmtId="172" fontId="71" fillId="36" borderId="10" xfId="0" applyNumberFormat="1" applyFont="1" applyFill="1" applyBorder="1" applyAlignment="1">
      <alignment horizontal="right" vertical="center"/>
    </xf>
    <xf numFmtId="172" fontId="71" fillId="36" borderId="10" xfId="0" applyNumberFormat="1" applyFont="1" applyFill="1" applyBorder="1" applyAlignment="1">
      <alignment horizontal="right" vertical="center" wrapText="1"/>
    </xf>
    <xf numFmtId="49" fontId="71" fillId="0" borderId="23" xfId="0" applyNumberFormat="1" applyFont="1" applyBorder="1" applyAlignment="1">
      <alignment horizontal="right" vertical="center"/>
    </xf>
    <xf numFmtId="49" fontId="71" fillId="0" borderId="0" xfId="0" applyNumberFormat="1" applyFont="1" applyBorder="1" applyAlignment="1">
      <alignment horizontal="right" vertical="center"/>
    </xf>
    <xf numFmtId="49" fontId="71" fillId="0" borderId="0" xfId="0" applyNumberFormat="1" applyFont="1" applyAlignment="1">
      <alignment horizontal="right" vertical="center"/>
    </xf>
    <xf numFmtId="172" fontId="71" fillId="38" borderId="10" xfId="0" applyNumberFormat="1" applyFont="1" applyFill="1" applyBorder="1" applyAlignment="1">
      <alignment horizontal="right" vertical="center"/>
    </xf>
    <xf numFmtId="1" fontId="71" fillId="36" borderId="10" xfId="0" applyNumberFormat="1" applyFont="1" applyFill="1" applyBorder="1" applyAlignment="1">
      <alignment horizontal="right" vertical="center"/>
    </xf>
    <xf numFmtId="1" fontId="12" fillId="36" borderId="10" xfId="0" applyNumberFormat="1" applyFont="1" applyFill="1" applyBorder="1" applyAlignment="1">
      <alignment horizontal="right" vertical="center" wrapText="1"/>
    </xf>
    <xf numFmtId="172" fontId="71" fillId="0" borderId="0" xfId="0" applyNumberFormat="1" applyFont="1" applyBorder="1" applyAlignment="1">
      <alignment horizontal="right" vertical="center"/>
    </xf>
    <xf numFmtId="0" fontId="71" fillId="0" borderId="0" xfId="0" applyNumberFormat="1" applyFont="1" applyBorder="1" applyAlignment="1">
      <alignment horizontal="right" vertical="center"/>
    </xf>
    <xf numFmtId="0" fontId="71" fillId="0" borderId="0" xfId="0" applyNumberFormat="1" applyFont="1" applyAlignment="1">
      <alignment horizontal="right" vertical="center"/>
    </xf>
    <xf numFmtId="0" fontId="41" fillId="39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left"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71" fillId="36" borderId="10" xfId="0" applyNumberFormat="1" applyFont="1" applyFill="1" applyBorder="1" applyAlignment="1">
      <alignment horizontal="right" vertical="center" wrapText="1"/>
    </xf>
    <xf numFmtId="1" fontId="12" fillId="6" borderId="25" xfId="0" applyNumberFormat="1" applyFont="1" applyFill="1" applyBorder="1" applyAlignment="1">
      <alignment horizontal="center" vertical="center" wrapText="1"/>
    </xf>
    <xf numFmtId="0" fontId="76" fillId="34" borderId="10" xfId="0" applyNumberFormat="1" applyFont="1" applyFill="1" applyBorder="1" applyAlignment="1">
      <alignment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1" fontId="12" fillId="38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172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72" fontId="8" fillId="12" borderId="10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 wrapText="1"/>
    </xf>
    <xf numFmtId="0" fontId="83" fillId="33" borderId="10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0" fontId="86" fillId="33" borderId="10" xfId="0" applyNumberFormat="1" applyFont="1" applyFill="1" applyBorder="1" applyAlignment="1">
      <alignment horizontal="center" vertical="center" wrapText="1"/>
    </xf>
    <xf numFmtId="1" fontId="71" fillId="36" borderId="10" xfId="0" applyNumberFormat="1" applyFont="1" applyFill="1" applyBorder="1" applyAlignment="1">
      <alignment horizontal="right" vertical="center"/>
    </xf>
    <xf numFmtId="1" fontId="83" fillId="40" borderId="10" xfId="0" applyNumberFormat="1" applyFont="1" applyFill="1" applyBorder="1" applyAlignment="1">
      <alignment horizontal="center" vertical="center"/>
    </xf>
    <xf numFmtId="1" fontId="83" fillId="40" borderId="25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8" fillId="5" borderId="28" xfId="0" applyNumberFormat="1" applyFont="1" applyFill="1" applyBorder="1" applyAlignment="1">
      <alignment horizontal="center" vertical="center" wrapText="1"/>
    </xf>
    <xf numFmtId="0" fontId="86" fillId="40" borderId="28" xfId="0" applyNumberFormat="1" applyFont="1" applyFill="1" applyBorder="1" applyAlignment="1">
      <alignment horizontal="center" vertical="center" wrapText="1"/>
    </xf>
    <xf numFmtId="172" fontId="83" fillId="40" borderId="29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right" vertical="center"/>
    </xf>
    <xf numFmtId="1" fontId="88" fillId="36" borderId="10" xfId="0" applyNumberFormat="1" applyFont="1" applyFill="1" applyBorder="1" applyAlignment="1">
      <alignment horizontal="center" vertical="center"/>
    </xf>
    <xf numFmtId="1" fontId="79" fillId="34" borderId="10" xfId="0" applyNumberFormat="1" applyFont="1" applyFill="1" applyBorder="1" applyAlignment="1">
      <alignment horizontal="center"/>
    </xf>
    <xf numFmtId="172" fontId="79" fillId="36" borderId="10" xfId="0" applyNumberFormat="1" applyFont="1" applyFill="1" applyBorder="1" applyAlignment="1">
      <alignment horizontal="center"/>
    </xf>
    <xf numFmtId="0" fontId="9" fillId="19" borderId="25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1" fontId="83" fillId="40" borderId="25" xfId="0" applyNumberFormat="1" applyFont="1" applyFill="1" applyBorder="1" applyAlignment="1">
      <alignment horizontal="center" vertical="center" wrapText="1"/>
    </xf>
    <xf numFmtId="172" fontId="71" fillId="42" borderId="10" xfId="0" applyNumberFormat="1" applyFont="1" applyFill="1" applyBorder="1" applyAlignment="1">
      <alignment horizontal="right" vertical="center"/>
    </xf>
    <xf numFmtId="172" fontId="71" fillId="42" borderId="10" xfId="0" applyNumberFormat="1" applyFont="1" applyFill="1" applyBorder="1" applyAlignment="1">
      <alignment horizontal="right" vertical="center" wrapText="1"/>
    </xf>
    <xf numFmtId="172" fontId="71" fillId="42" borderId="10" xfId="0" applyNumberFormat="1" applyFont="1" applyFill="1" applyBorder="1" applyAlignment="1">
      <alignment horizontal="right" vertical="center"/>
    </xf>
    <xf numFmtId="49" fontId="8" fillId="42" borderId="10" xfId="0" applyNumberFormat="1" applyFont="1" applyFill="1" applyBorder="1" applyAlignment="1">
      <alignment horizontal="center" vertical="center" wrapText="1"/>
    </xf>
    <xf numFmtId="0" fontId="9" fillId="42" borderId="10" xfId="0" applyNumberFormat="1" applyFont="1" applyFill="1" applyBorder="1" applyAlignment="1">
      <alignment horizontal="center" vertical="center"/>
    </xf>
    <xf numFmtId="0" fontId="76" fillId="34" borderId="30" xfId="0" applyNumberFormat="1" applyFont="1" applyFill="1" applyBorder="1" applyAlignment="1">
      <alignment horizontal="center" vertical="center"/>
    </xf>
    <xf numFmtId="0" fontId="76" fillId="34" borderId="23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1" fillId="34" borderId="23" xfId="0" applyFont="1" applyFill="1" applyBorder="1" applyAlignment="1">
      <alignment vertical="center"/>
    </xf>
    <xf numFmtId="0" fontId="71" fillId="34" borderId="0" xfId="0" applyFont="1" applyFill="1" applyAlignment="1">
      <alignment vertical="center"/>
    </xf>
    <xf numFmtId="0" fontId="76" fillId="34" borderId="10" xfId="0" applyFont="1" applyFill="1" applyBorder="1" applyAlignment="1">
      <alignment horizontal="center" vertical="center" textRotation="90" wrapText="1"/>
    </xf>
    <xf numFmtId="0" fontId="76" fillId="34" borderId="10" xfId="0" applyNumberFormat="1" applyFont="1" applyFill="1" applyBorder="1" applyAlignment="1">
      <alignment horizontal="center" vertical="center" wrapText="1"/>
    </xf>
    <xf numFmtId="0" fontId="76" fillId="34" borderId="28" xfId="0" applyNumberFormat="1" applyFont="1" applyFill="1" applyBorder="1" applyAlignment="1">
      <alignment horizontal="center" vertical="center" wrapText="1"/>
    </xf>
    <xf numFmtId="0" fontId="70" fillId="34" borderId="0" xfId="0" applyNumberFormat="1" applyFont="1" applyFill="1" applyAlignment="1">
      <alignment horizontal="left" vertical="center" wrapText="1"/>
    </xf>
    <xf numFmtId="0" fontId="71" fillId="34" borderId="0" xfId="0" applyFont="1" applyFill="1" applyAlignment="1">
      <alignment horizontal="left" vertical="center" wrapText="1"/>
    </xf>
    <xf numFmtId="172" fontId="71" fillId="42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72" fontId="8" fillId="13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/>
    </xf>
    <xf numFmtId="172" fontId="8" fillId="19" borderId="25" xfId="0" applyNumberFormat="1" applyFont="1" applyFill="1" applyBorder="1" applyAlignment="1">
      <alignment horizontal="center" vertical="center" wrapText="1"/>
    </xf>
    <xf numFmtId="2" fontId="8" fillId="13" borderId="10" xfId="0" applyNumberFormat="1" applyFont="1" applyFill="1" applyBorder="1" applyAlignment="1">
      <alignment horizontal="right" vertical="center"/>
    </xf>
    <xf numFmtId="2" fontId="12" fillId="13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wrapText="1"/>
    </xf>
    <xf numFmtId="172" fontId="8" fillId="42" borderId="10" xfId="0" applyNumberFormat="1" applyFont="1" applyFill="1" applyBorder="1" applyAlignment="1">
      <alignment horizontal="right" vertical="center"/>
    </xf>
    <xf numFmtId="172" fontId="78" fillId="42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9" fillId="43" borderId="10" xfId="0" applyNumberFormat="1" applyFont="1" applyFill="1" applyBorder="1" applyAlignment="1">
      <alignment horizontal="center" vertical="center"/>
    </xf>
    <xf numFmtId="0" fontId="9" fillId="44" borderId="10" xfId="0" applyNumberFormat="1" applyFont="1" applyFill="1" applyBorder="1" applyAlignment="1">
      <alignment horizontal="center" vertical="center" wrapText="1"/>
    </xf>
    <xf numFmtId="0" fontId="8" fillId="44" borderId="10" xfId="0" applyNumberFormat="1" applyFont="1" applyFill="1" applyBorder="1" applyAlignment="1">
      <alignment horizontal="center" vertical="center" wrapText="1"/>
    </xf>
    <xf numFmtId="1" fontId="79" fillId="36" borderId="10" xfId="0" applyNumberFormat="1" applyFont="1" applyFill="1" applyBorder="1" applyAlignment="1">
      <alignment horizontal="center"/>
    </xf>
    <xf numFmtId="172" fontId="71" fillId="36" borderId="10" xfId="0" applyNumberFormat="1" applyFont="1" applyFill="1" applyBorder="1" applyAlignment="1">
      <alignment horizontal="center" vertical="center" wrapText="1"/>
    </xf>
    <xf numFmtId="172" fontId="71" fillId="6" borderId="25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7" fillId="33" borderId="24" xfId="0" applyNumberFormat="1" applyFont="1" applyFill="1" applyBorder="1" applyAlignment="1">
      <alignment horizontal="right" vertical="center"/>
    </xf>
    <xf numFmtId="0" fontId="12" fillId="41" borderId="10" xfId="0" applyFont="1" applyFill="1" applyBorder="1" applyAlignment="1">
      <alignment horizontal="left" vertical="center" wrapText="1"/>
    </xf>
    <xf numFmtId="172" fontId="71" fillId="42" borderId="22" xfId="0" applyNumberFormat="1" applyFont="1" applyFill="1" applyBorder="1" applyAlignment="1">
      <alignment horizontal="right" vertical="center"/>
    </xf>
    <xf numFmtId="172" fontId="12" fillId="42" borderId="10" xfId="0" applyNumberFormat="1" applyFont="1" applyFill="1" applyBorder="1" applyAlignment="1">
      <alignment horizontal="right" vertical="center"/>
    </xf>
    <xf numFmtId="1" fontId="71" fillId="36" borderId="0" xfId="0" applyNumberFormat="1" applyFont="1" applyFill="1" applyAlignment="1">
      <alignment horizontal="right" vertical="center"/>
    </xf>
    <xf numFmtId="2" fontId="12" fillId="19" borderId="25" xfId="0" applyNumberFormat="1" applyFont="1" applyFill="1" applyBorder="1" applyAlignment="1">
      <alignment horizontal="right" vertical="center"/>
    </xf>
    <xf numFmtId="172" fontId="8" fillId="6" borderId="25" xfId="0" applyNumberFormat="1" applyFont="1" applyFill="1" applyBorder="1" applyAlignment="1">
      <alignment horizontal="center" vertical="center" wrapText="1"/>
    </xf>
    <xf numFmtId="1" fontId="76" fillId="6" borderId="25" xfId="0" applyNumberFormat="1" applyFont="1" applyFill="1" applyBorder="1" applyAlignment="1">
      <alignment horizontal="center" vertical="center" wrapText="1"/>
    </xf>
    <xf numFmtId="1" fontId="76" fillId="6" borderId="25" xfId="0" applyNumberFormat="1" applyFont="1" applyFill="1" applyBorder="1" applyAlignment="1">
      <alignment horizontal="center" vertical="center"/>
    </xf>
    <xf numFmtId="172" fontId="71" fillId="42" borderId="10" xfId="0" applyNumberFormat="1" applyFont="1" applyFill="1" applyBorder="1" applyAlignment="1">
      <alignment horizontal="center" vertical="center"/>
    </xf>
    <xf numFmtId="172" fontId="76" fillId="42" borderId="10" xfId="0" applyNumberFormat="1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/>
    </xf>
    <xf numFmtId="1" fontId="12" fillId="42" borderId="10" xfId="0" applyNumberFormat="1" applyFont="1" applyFill="1" applyBorder="1" applyAlignment="1">
      <alignment horizontal="center" vertical="center" wrapText="1"/>
    </xf>
    <xf numFmtId="172" fontId="12" fillId="42" borderId="10" xfId="0" applyNumberFormat="1" applyFont="1" applyFill="1" applyBorder="1" applyAlignment="1">
      <alignment horizontal="center" vertical="center" wrapText="1"/>
    </xf>
    <xf numFmtId="172" fontId="12" fillId="13" borderId="10" xfId="0" applyNumberFormat="1" applyFont="1" applyFill="1" applyBorder="1" applyAlignment="1">
      <alignment horizontal="center" vertical="center" wrapText="1"/>
    </xf>
    <xf numFmtId="0" fontId="76" fillId="13" borderId="10" xfId="0" applyFont="1" applyFill="1" applyBorder="1" applyAlignment="1">
      <alignment horizontal="center" vertical="center"/>
    </xf>
    <xf numFmtId="172" fontId="12" fillId="13" borderId="10" xfId="0" applyNumberFormat="1" applyFont="1" applyFill="1" applyBorder="1" applyAlignment="1">
      <alignment horizontal="center"/>
    </xf>
    <xf numFmtId="172" fontId="8" fillId="7" borderId="10" xfId="0" applyNumberFormat="1" applyFont="1" applyFill="1" applyBorder="1" applyAlignment="1">
      <alignment horizontal="center" vertical="center"/>
    </xf>
    <xf numFmtId="172" fontId="8" fillId="7" borderId="10" xfId="0" applyNumberFormat="1" applyFont="1" applyFill="1" applyBorder="1" applyAlignment="1">
      <alignment horizontal="center" vertical="center" wrapText="1"/>
    </xf>
    <xf numFmtId="172" fontId="8" fillId="7" borderId="10" xfId="0" applyNumberFormat="1" applyFont="1" applyFill="1" applyBorder="1" applyAlignment="1">
      <alignment horizontal="center"/>
    </xf>
    <xf numFmtId="172" fontId="8" fillId="7" borderId="10" xfId="0" applyNumberFormat="1" applyFont="1" applyFill="1" applyBorder="1" applyAlignment="1">
      <alignment horizontal="center" wrapText="1"/>
    </xf>
    <xf numFmtId="172" fontId="79" fillId="7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 vertical="center" wrapText="1"/>
    </xf>
    <xf numFmtId="172" fontId="43" fillId="38" borderId="10" xfId="0" applyNumberFormat="1" applyFont="1" applyFill="1" applyBorder="1" applyAlignment="1">
      <alignment horizontal="center" vertical="center" wrapText="1"/>
    </xf>
    <xf numFmtId="172" fontId="71" fillId="38" borderId="10" xfId="0" applyNumberFormat="1" applyFont="1" applyFill="1" applyBorder="1" applyAlignment="1">
      <alignment horizontal="center" vertical="center" wrapText="1"/>
    </xf>
    <xf numFmtId="172" fontId="71" fillId="38" borderId="10" xfId="0" applyNumberFormat="1" applyFont="1" applyFill="1" applyBorder="1" applyAlignment="1">
      <alignment horizontal="center" vertical="center"/>
    </xf>
    <xf numFmtId="172" fontId="71" fillId="38" borderId="10" xfId="0" applyNumberFormat="1" applyFont="1" applyFill="1" applyBorder="1" applyAlignment="1">
      <alignment horizontal="center" vertical="center"/>
    </xf>
    <xf numFmtId="172" fontId="76" fillId="38" borderId="10" xfId="0" applyNumberFormat="1" applyFont="1" applyFill="1" applyBorder="1" applyAlignment="1">
      <alignment horizontal="center" vertical="center"/>
    </xf>
    <xf numFmtId="172" fontId="12" fillId="38" borderId="10" xfId="0" applyNumberFormat="1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right" vertical="center"/>
    </xf>
    <xf numFmtId="2" fontId="8" fillId="38" borderId="10" xfId="0" applyNumberFormat="1" applyFont="1" applyFill="1" applyBorder="1" applyAlignment="1">
      <alignment horizontal="right" wrapText="1"/>
    </xf>
    <xf numFmtId="2" fontId="8" fillId="38" borderId="10" xfId="0" applyNumberFormat="1" applyFont="1" applyFill="1" applyBorder="1" applyAlignment="1">
      <alignment horizontal="right"/>
    </xf>
    <xf numFmtId="2" fontId="8" fillId="38" borderId="10" xfId="0" applyNumberFormat="1" applyFont="1" applyFill="1" applyBorder="1" applyAlignment="1">
      <alignment horizontal="right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" fontId="79" fillId="13" borderId="10" xfId="0" applyNumberFormat="1" applyFont="1" applyFill="1" applyBorder="1" applyAlignment="1">
      <alignment horizontal="center"/>
    </xf>
    <xf numFmtId="1" fontId="8" fillId="13" borderId="10" xfId="0" applyNumberFormat="1" applyFont="1" applyFill="1" applyBorder="1" applyAlignment="1">
      <alignment horizontal="center"/>
    </xf>
    <xf numFmtId="1" fontId="8" fillId="13" borderId="10" xfId="0" applyNumberFormat="1" applyFont="1" applyFill="1" applyBorder="1" applyAlignment="1">
      <alignment horizontal="center" vertical="center"/>
    </xf>
    <xf numFmtId="2" fontId="71" fillId="0" borderId="0" xfId="0" applyNumberFormat="1" applyFont="1" applyAlignment="1">
      <alignment/>
    </xf>
    <xf numFmtId="0" fontId="12" fillId="41" borderId="0" xfId="0" applyFont="1" applyFill="1" applyAlignment="1">
      <alignment horizontal="left" vertical="center"/>
    </xf>
    <xf numFmtId="0" fontId="83" fillId="33" borderId="10" xfId="0" applyFont="1" applyFill="1" applyBorder="1" applyAlignment="1">
      <alignment horizontal="left" vertical="center"/>
    </xf>
    <xf numFmtId="172" fontId="8" fillId="19" borderId="25" xfId="0" applyNumberFormat="1" applyFont="1" applyFill="1" applyBorder="1" applyAlignment="1">
      <alignment horizontal="center" vertical="center"/>
    </xf>
    <xf numFmtId="0" fontId="78" fillId="13" borderId="10" xfId="0" applyNumberFormat="1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 vertical="center"/>
    </xf>
    <xf numFmtId="172" fontId="79" fillId="13" borderId="10" xfId="0" applyNumberFormat="1" applyFont="1" applyFill="1" applyBorder="1" applyAlignment="1">
      <alignment horizontal="center"/>
    </xf>
    <xf numFmtId="1" fontId="8" fillId="36" borderId="22" xfId="0" applyNumberFormat="1" applyFont="1" applyFill="1" applyBorder="1" applyAlignment="1">
      <alignment horizontal="center"/>
    </xf>
    <xf numFmtId="2" fontId="8" fillId="13" borderId="10" xfId="0" applyNumberFormat="1" applyFont="1" applyFill="1" applyBorder="1" applyAlignment="1">
      <alignment horizontal="right"/>
    </xf>
    <xf numFmtId="2" fontId="79" fillId="13" borderId="10" xfId="0" applyNumberFormat="1" applyFont="1" applyFill="1" applyBorder="1" applyAlignment="1">
      <alignment horizontal="right" vertical="center"/>
    </xf>
    <xf numFmtId="172" fontId="8" fillId="7" borderId="10" xfId="0" applyNumberFormat="1" applyFont="1" applyFill="1" applyBorder="1" applyAlignment="1">
      <alignment horizontal="right" vertical="center"/>
    </xf>
    <xf numFmtId="172" fontId="8" fillId="7" borderId="10" xfId="0" applyNumberFormat="1" applyFont="1" applyFill="1" applyBorder="1" applyAlignment="1">
      <alignment horizontal="right" vertical="center" wrapText="1"/>
    </xf>
    <xf numFmtId="172" fontId="8" fillId="7" borderId="10" xfId="0" applyNumberFormat="1" applyFont="1" applyFill="1" applyBorder="1" applyAlignment="1">
      <alignment horizontal="right" wrapText="1"/>
    </xf>
    <xf numFmtId="1" fontId="12" fillId="19" borderId="10" xfId="0" applyNumberFormat="1" applyFont="1" applyFill="1" applyBorder="1" applyAlignment="1">
      <alignment horizontal="center" vertical="center" wrapText="1"/>
    </xf>
    <xf numFmtId="1" fontId="12" fillId="19" borderId="10" xfId="0" applyNumberFormat="1" applyFont="1" applyFill="1" applyBorder="1" applyAlignment="1">
      <alignment horizontal="center" vertical="center"/>
    </xf>
    <xf numFmtId="172" fontId="12" fillId="19" borderId="10" xfId="0" applyNumberFormat="1" applyFont="1" applyFill="1" applyBorder="1" applyAlignment="1">
      <alignment horizontal="center" vertical="center" wrapText="1"/>
    </xf>
    <xf numFmtId="172" fontId="80" fillId="42" borderId="22" xfId="0" applyNumberFormat="1" applyFont="1" applyFill="1" applyBorder="1" applyAlignment="1">
      <alignment horizontal="center" vertical="center"/>
    </xf>
    <xf numFmtId="172" fontId="8" fillId="13" borderId="22" xfId="0" applyNumberFormat="1" applyFont="1" applyFill="1" applyBorder="1" applyAlignment="1">
      <alignment horizontal="center"/>
    </xf>
    <xf numFmtId="0" fontId="89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42" fillId="45" borderId="28" xfId="0" applyFont="1" applyFill="1" applyBorder="1" applyAlignment="1">
      <alignment horizontal="center" vertical="center" wrapText="1"/>
    </xf>
    <xf numFmtId="0" fontId="42" fillId="45" borderId="31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/>
    </xf>
    <xf numFmtId="172" fontId="8" fillId="12" borderId="28" xfId="0" applyNumberFormat="1" applyFont="1" applyFill="1" applyBorder="1" applyAlignment="1">
      <alignment horizontal="center" vertical="center" wrapText="1"/>
    </xf>
    <xf numFmtId="172" fontId="8" fillId="12" borderId="31" xfId="0" applyNumberFormat="1" applyFont="1" applyFill="1" applyBorder="1" applyAlignment="1">
      <alignment horizontal="center" vertical="center" wrapText="1"/>
    </xf>
    <xf numFmtId="172" fontId="8" fillId="12" borderId="29" xfId="0" applyNumberFormat="1" applyFont="1" applyFill="1" applyBorder="1" applyAlignment="1">
      <alignment horizontal="center" vertical="center" wrapText="1"/>
    </xf>
    <xf numFmtId="0" fontId="42" fillId="6" borderId="28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6" borderId="2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top" wrapText="1"/>
    </xf>
    <xf numFmtId="0" fontId="76" fillId="34" borderId="32" xfId="0" applyFont="1" applyFill="1" applyBorder="1" applyAlignment="1">
      <alignment horizontal="left" vertical="center"/>
    </xf>
    <xf numFmtId="0" fontId="76" fillId="34" borderId="33" xfId="0" applyFont="1" applyFill="1" applyBorder="1" applyAlignment="1">
      <alignment horizontal="left" vertical="center"/>
    </xf>
    <xf numFmtId="0" fontId="76" fillId="34" borderId="34" xfId="0" applyFont="1" applyFill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/>
    </xf>
    <xf numFmtId="0" fontId="74" fillId="34" borderId="36" xfId="0" applyFont="1" applyFill="1" applyBorder="1" applyAlignment="1">
      <alignment horizontal="center" vertical="center"/>
    </xf>
    <xf numFmtId="0" fontId="74" fillId="34" borderId="37" xfId="0" applyFont="1" applyFill="1" applyBorder="1" applyAlignment="1">
      <alignment horizontal="center" vertical="center"/>
    </xf>
    <xf numFmtId="172" fontId="80" fillId="34" borderId="28" xfId="0" applyNumberFormat="1" applyFont="1" applyFill="1" applyBorder="1" applyAlignment="1">
      <alignment horizontal="left" vertical="center" wrapText="1"/>
    </xf>
    <xf numFmtId="0" fontId="0" fillId="34" borderId="31" xfId="0" applyFill="1" applyBorder="1" applyAlignment="1">
      <alignment/>
    </xf>
    <xf numFmtId="0" fontId="0" fillId="34" borderId="29" xfId="0" applyFill="1" applyBorder="1" applyAlignment="1">
      <alignment/>
    </xf>
    <xf numFmtId="0" fontId="80" fillId="34" borderId="28" xfId="0" applyNumberFormat="1" applyFont="1" applyFill="1" applyBorder="1" applyAlignment="1">
      <alignment horizontal="left" vertical="center" wrapText="1"/>
    </xf>
    <xf numFmtId="0" fontId="80" fillId="34" borderId="31" xfId="0" applyNumberFormat="1" applyFont="1" applyFill="1" applyBorder="1" applyAlignment="1">
      <alignment horizontal="left" vertical="center" wrapText="1"/>
    </xf>
    <xf numFmtId="0" fontId="80" fillId="34" borderId="29" xfId="0" applyNumberFormat="1" applyFont="1" applyFill="1" applyBorder="1" applyAlignment="1">
      <alignment horizontal="left" vertical="center" wrapText="1"/>
    </xf>
    <xf numFmtId="0" fontId="71" fillId="34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 wrapText="1"/>
    </xf>
    <xf numFmtId="2" fontId="76" fillId="34" borderId="38" xfId="0" applyNumberFormat="1" applyFont="1" applyFill="1" applyBorder="1" applyAlignment="1">
      <alignment horizontal="left" vertical="center" wrapText="1"/>
    </xf>
    <xf numFmtId="2" fontId="76" fillId="34" borderId="39" xfId="0" applyNumberFormat="1" applyFont="1" applyFill="1" applyBorder="1" applyAlignment="1">
      <alignment horizontal="left" vertical="center" wrapText="1"/>
    </xf>
    <xf numFmtId="2" fontId="76" fillId="34" borderId="4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SheetLayoutView="80" zoomScalePageLayoutView="98" workbookViewId="0" topLeftCell="A1">
      <selection activeCell="U20" sqref="U20"/>
    </sheetView>
  </sheetViews>
  <sheetFormatPr defaultColWidth="9.140625" defaultRowHeight="15"/>
  <cols>
    <col min="1" max="1" width="5.00390625" style="95" customWidth="1"/>
    <col min="2" max="2" width="27.28125" style="69" bestFit="1" customWidth="1"/>
    <col min="3" max="3" width="5.00390625" style="70" bestFit="1" customWidth="1"/>
    <col min="4" max="4" width="4.421875" style="71" bestFit="1" customWidth="1"/>
    <col min="5" max="5" width="5.00390625" style="148" bestFit="1" customWidth="1"/>
    <col min="6" max="6" width="4.57421875" style="154" bestFit="1" customWidth="1"/>
    <col min="7" max="7" width="4.8515625" style="71" bestFit="1" customWidth="1"/>
    <col min="8" max="8" width="5.28125" style="71" customWidth="1"/>
    <col min="9" max="9" width="5.421875" style="102" bestFit="1" customWidth="1"/>
    <col min="10" max="10" width="4.140625" style="72" customWidth="1"/>
    <col min="11" max="11" width="4.57421875" style="48" customWidth="1"/>
    <col min="12" max="12" width="5.28125" style="48" bestFit="1" customWidth="1"/>
    <col min="13" max="13" width="4.8515625" style="109" bestFit="1" customWidth="1"/>
    <col min="14" max="14" width="5.140625" style="48" customWidth="1"/>
    <col min="15" max="15" width="5.7109375" style="48" bestFit="1" customWidth="1"/>
    <col min="16" max="16" width="6.7109375" style="48" bestFit="1" customWidth="1"/>
    <col min="17" max="17" width="6.7109375" style="77" customWidth="1"/>
    <col min="18" max="18" width="8.421875" style="123" bestFit="1" customWidth="1"/>
    <col min="19" max="19" width="8.57421875" style="54" bestFit="1" customWidth="1"/>
    <col min="20" max="16384" width="9.140625" style="13" customWidth="1"/>
  </cols>
  <sheetData>
    <row r="1" spans="1:18" s="51" customFormat="1" ht="25.5" customHeight="1">
      <c r="A1" s="291" t="s">
        <v>37</v>
      </c>
      <c r="B1" s="291"/>
      <c r="C1" s="291"/>
      <c r="D1" s="301" t="s">
        <v>80</v>
      </c>
      <c r="E1" s="302"/>
      <c r="F1" s="302"/>
      <c r="G1" s="302"/>
      <c r="H1" s="302"/>
      <c r="I1" s="303"/>
      <c r="J1" s="293" t="s">
        <v>81</v>
      </c>
      <c r="K1" s="294"/>
      <c r="L1" s="294"/>
      <c r="M1" s="294"/>
      <c r="N1" s="294"/>
      <c r="O1" s="294"/>
      <c r="P1" s="335" t="s">
        <v>42</v>
      </c>
      <c r="Q1" s="335" t="s">
        <v>42</v>
      </c>
      <c r="R1" s="178" t="s">
        <v>48</v>
      </c>
    </row>
    <row r="2" spans="1:18" s="51" customFormat="1" ht="25.5" customHeight="1">
      <c r="A2" s="291"/>
      <c r="B2" s="291"/>
      <c r="C2" s="291"/>
      <c r="D2" s="304" t="s">
        <v>38</v>
      </c>
      <c r="E2" s="305"/>
      <c r="F2" s="305"/>
      <c r="G2" s="305"/>
      <c r="H2" s="305"/>
      <c r="I2" s="306"/>
      <c r="J2" s="295" t="s">
        <v>41</v>
      </c>
      <c r="K2" s="296"/>
      <c r="L2" s="296"/>
      <c r="M2" s="296"/>
      <c r="N2" s="296"/>
      <c r="O2" s="296"/>
      <c r="P2" s="334" t="s">
        <v>43</v>
      </c>
      <c r="Q2" s="217" t="s">
        <v>49</v>
      </c>
      <c r="R2" s="179" t="s">
        <v>10</v>
      </c>
    </row>
    <row r="3" spans="1:18" s="51" customFormat="1" ht="45">
      <c r="A3" s="186" t="s">
        <v>2</v>
      </c>
      <c r="B3" s="185" t="s">
        <v>0</v>
      </c>
      <c r="C3" s="184" t="s">
        <v>66</v>
      </c>
      <c r="D3" s="230" t="s">
        <v>5</v>
      </c>
      <c r="E3" s="203" t="s">
        <v>90</v>
      </c>
      <c r="F3" s="164" t="s">
        <v>91</v>
      </c>
      <c r="G3" s="187" t="s">
        <v>92</v>
      </c>
      <c r="H3" s="188" t="s">
        <v>85</v>
      </c>
      <c r="I3" s="258" t="s">
        <v>40</v>
      </c>
      <c r="J3" s="229" t="s">
        <v>6</v>
      </c>
      <c r="K3" s="190" t="s">
        <v>87</v>
      </c>
      <c r="L3" s="228" t="s">
        <v>89</v>
      </c>
      <c r="M3" s="204" t="s">
        <v>88</v>
      </c>
      <c r="N3" s="191" t="s">
        <v>86</v>
      </c>
      <c r="O3" s="110" t="s">
        <v>62</v>
      </c>
      <c r="P3" s="269" t="s">
        <v>67</v>
      </c>
      <c r="Q3" s="117" t="s">
        <v>67</v>
      </c>
      <c r="R3" s="180" t="s">
        <v>68</v>
      </c>
    </row>
    <row r="4" spans="2:18" s="53" customFormat="1" ht="24">
      <c r="B4" s="163" t="s">
        <v>51</v>
      </c>
      <c r="C4" s="52"/>
      <c r="D4" s="298">
        <v>2.6</v>
      </c>
      <c r="E4" s="299"/>
      <c r="F4" s="299"/>
      <c r="G4" s="300"/>
      <c r="H4" s="189">
        <v>3</v>
      </c>
      <c r="I4" s="259" t="s">
        <v>50</v>
      </c>
      <c r="J4" s="107">
        <v>14</v>
      </c>
      <c r="K4" s="107">
        <v>10</v>
      </c>
      <c r="L4" s="192">
        <v>15</v>
      </c>
      <c r="M4" s="107">
        <v>15</v>
      </c>
      <c r="N4" s="107" t="s">
        <v>97</v>
      </c>
      <c r="O4" s="143" t="s">
        <v>79</v>
      </c>
      <c r="P4" s="265" t="s">
        <v>43</v>
      </c>
      <c r="Q4" s="111" t="s">
        <v>49</v>
      </c>
      <c r="R4" s="179" t="s">
        <v>9</v>
      </c>
    </row>
    <row r="5" spans="1:19" ht="12.75">
      <c r="A5" s="90">
        <v>1</v>
      </c>
      <c r="B5" s="89" t="s">
        <v>7</v>
      </c>
      <c r="C5" s="142">
        <v>2003</v>
      </c>
      <c r="D5" s="216">
        <v>7</v>
      </c>
      <c r="E5" s="201">
        <v>12</v>
      </c>
      <c r="F5" s="240"/>
      <c r="G5" s="84"/>
      <c r="H5" s="84"/>
      <c r="I5" s="260">
        <v>19</v>
      </c>
      <c r="J5" s="86"/>
      <c r="K5" s="134" t="s">
        <v>96</v>
      </c>
      <c r="L5" s="278">
        <v>7</v>
      </c>
      <c r="M5" s="250">
        <v>10</v>
      </c>
      <c r="N5" s="112"/>
      <c r="O5" s="253">
        <v>17</v>
      </c>
      <c r="P5" s="266">
        <v>49.4</v>
      </c>
      <c r="Q5" s="281">
        <v>255</v>
      </c>
      <c r="R5" s="224">
        <f aca="true" t="shared" si="0" ref="R5:R17">SUM(P5:Q5)</f>
        <v>304.4</v>
      </c>
      <c r="S5" s="13"/>
    </row>
    <row r="6" spans="1:19" ht="12.75">
      <c r="A6" s="90">
        <v>2</v>
      </c>
      <c r="B6" s="275" t="s">
        <v>77</v>
      </c>
      <c r="C6" s="227">
        <v>2003</v>
      </c>
      <c r="D6" s="247">
        <v>5.5</v>
      </c>
      <c r="E6" s="239">
        <v>5.5</v>
      </c>
      <c r="F6" s="193"/>
      <c r="G6" s="194"/>
      <c r="H6" s="194"/>
      <c r="I6" s="264">
        <v>11</v>
      </c>
      <c r="J6" s="231"/>
      <c r="K6" s="195"/>
      <c r="L6" s="279">
        <v>5.5</v>
      </c>
      <c r="M6" s="270" t="s">
        <v>3</v>
      </c>
      <c r="N6" s="196"/>
      <c r="O6" s="257">
        <v>5.5</v>
      </c>
      <c r="P6" s="267">
        <v>28.6</v>
      </c>
      <c r="Q6" s="282">
        <v>82.5</v>
      </c>
      <c r="R6" s="234">
        <f t="shared" si="0"/>
        <v>111.1</v>
      </c>
      <c r="S6" s="13"/>
    </row>
    <row r="7" spans="1:19" ht="12.75">
      <c r="A7" s="90">
        <v>3</v>
      </c>
      <c r="B7" s="55" t="s">
        <v>60</v>
      </c>
      <c r="C7" s="106">
        <v>2004</v>
      </c>
      <c r="D7" s="245">
        <v>5</v>
      </c>
      <c r="E7" s="202">
        <v>12.5</v>
      </c>
      <c r="F7" s="150"/>
      <c r="G7" s="88"/>
      <c r="H7" s="88"/>
      <c r="I7" s="261">
        <v>17.5</v>
      </c>
      <c r="J7" s="120"/>
      <c r="K7" s="120"/>
      <c r="L7" s="271" t="s">
        <v>3</v>
      </c>
      <c r="M7" s="252">
        <v>3.5</v>
      </c>
      <c r="N7" s="132"/>
      <c r="O7" s="255">
        <v>3.5</v>
      </c>
      <c r="P7" s="267">
        <v>45.5</v>
      </c>
      <c r="Q7" s="221">
        <v>52.5</v>
      </c>
      <c r="R7" s="234">
        <f t="shared" si="0"/>
        <v>98</v>
      </c>
      <c r="S7" s="13"/>
    </row>
    <row r="8" spans="1:19" ht="12.75">
      <c r="A8" s="90">
        <v>4</v>
      </c>
      <c r="B8" s="89" t="s">
        <v>16</v>
      </c>
      <c r="C8" s="105">
        <v>2004</v>
      </c>
      <c r="D8" s="216">
        <v>4</v>
      </c>
      <c r="E8" s="200">
        <v>11</v>
      </c>
      <c r="F8" s="150"/>
      <c r="G8" s="84"/>
      <c r="H8" s="84"/>
      <c r="I8" s="262">
        <v>15</v>
      </c>
      <c r="J8" s="86"/>
      <c r="K8" s="86"/>
      <c r="L8" s="277" t="s">
        <v>36</v>
      </c>
      <c r="M8" s="252">
        <v>3.5</v>
      </c>
      <c r="N8" s="112"/>
      <c r="O8" s="256">
        <v>3.5</v>
      </c>
      <c r="P8" s="266">
        <v>39</v>
      </c>
      <c r="Q8" s="221">
        <v>52.5</v>
      </c>
      <c r="R8" s="224">
        <f t="shared" si="0"/>
        <v>91.5</v>
      </c>
      <c r="S8" s="13"/>
    </row>
    <row r="9" spans="1:19" ht="12.75">
      <c r="A9" s="90">
        <v>5</v>
      </c>
      <c r="B9" s="89" t="s">
        <v>61</v>
      </c>
      <c r="C9" s="105">
        <v>2004</v>
      </c>
      <c r="D9" s="216">
        <v>4</v>
      </c>
      <c r="E9" s="202">
        <v>8.5</v>
      </c>
      <c r="F9" s="181"/>
      <c r="G9" s="87"/>
      <c r="H9" s="87"/>
      <c r="I9" s="261">
        <v>12.5</v>
      </c>
      <c r="J9" s="103"/>
      <c r="K9" s="103"/>
      <c r="L9" s="272" t="s">
        <v>3</v>
      </c>
      <c r="M9" s="251">
        <v>3.5</v>
      </c>
      <c r="N9" s="131"/>
      <c r="O9" s="254">
        <v>3.5</v>
      </c>
      <c r="P9" s="268">
        <v>32.5</v>
      </c>
      <c r="Q9" s="221">
        <v>52.5</v>
      </c>
      <c r="R9" s="234">
        <f t="shared" si="0"/>
        <v>85</v>
      </c>
      <c r="S9" s="13"/>
    </row>
    <row r="10" spans="1:19" ht="12.75">
      <c r="A10" s="90">
        <v>6</v>
      </c>
      <c r="B10" s="237" t="s">
        <v>12</v>
      </c>
      <c r="C10" s="160">
        <v>2001</v>
      </c>
      <c r="D10" s="245">
        <v>9</v>
      </c>
      <c r="E10" s="144"/>
      <c r="F10" s="240"/>
      <c r="G10" s="84"/>
      <c r="H10" s="84"/>
      <c r="I10" s="258">
        <v>9</v>
      </c>
      <c r="J10" s="97"/>
      <c r="K10" s="133"/>
      <c r="L10" s="290">
        <v>4</v>
      </c>
      <c r="M10" s="85"/>
      <c r="N10" s="112"/>
      <c r="O10" s="253">
        <v>4</v>
      </c>
      <c r="P10" s="267">
        <v>23.4</v>
      </c>
      <c r="Q10" s="281">
        <v>60</v>
      </c>
      <c r="R10" s="224">
        <f t="shared" si="0"/>
        <v>83.4</v>
      </c>
      <c r="S10" s="13"/>
    </row>
    <row r="11" spans="1:19" ht="12.75">
      <c r="A11" s="90">
        <v>7</v>
      </c>
      <c r="B11" s="89" t="s">
        <v>53</v>
      </c>
      <c r="C11" s="105">
        <v>2004</v>
      </c>
      <c r="D11" s="216">
        <v>4</v>
      </c>
      <c r="E11" s="200">
        <v>7.5</v>
      </c>
      <c r="F11" s="150"/>
      <c r="G11" s="84"/>
      <c r="H11" s="84"/>
      <c r="I11" s="262">
        <v>10.5</v>
      </c>
      <c r="J11" s="86"/>
      <c r="K11" s="86"/>
      <c r="L11" s="271" t="s">
        <v>3</v>
      </c>
      <c r="M11" s="251">
        <v>3.5</v>
      </c>
      <c r="N11" s="112"/>
      <c r="O11" s="256">
        <v>3.5</v>
      </c>
      <c r="P11" s="266">
        <v>27.3</v>
      </c>
      <c r="Q11" s="221">
        <v>52.5</v>
      </c>
      <c r="R11" s="224">
        <f t="shared" si="0"/>
        <v>79.8</v>
      </c>
      <c r="S11" s="13"/>
    </row>
    <row r="12" spans="1:19" ht="12.75">
      <c r="A12" s="90">
        <v>8</v>
      </c>
      <c r="B12" s="155" t="s">
        <v>75</v>
      </c>
      <c r="C12" s="156">
        <v>2006</v>
      </c>
      <c r="D12" s="83"/>
      <c r="E12" s="216" t="s">
        <v>3</v>
      </c>
      <c r="F12" s="149">
        <v>6</v>
      </c>
      <c r="G12" s="84"/>
      <c r="H12" s="248">
        <v>20</v>
      </c>
      <c r="I12" s="258">
        <v>6</v>
      </c>
      <c r="J12" s="86"/>
      <c r="K12" s="86"/>
      <c r="L12" s="120"/>
      <c r="M12" s="251" t="s">
        <v>17</v>
      </c>
      <c r="N12" s="218" t="s">
        <v>3</v>
      </c>
      <c r="O12" s="254">
        <v>0</v>
      </c>
      <c r="P12" s="266">
        <v>75.6</v>
      </c>
      <c r="Q12" s="221">
        <v>0</v>
      </c>
      <c r="R12" s="223">
        <f t="shared" si="0"/>
        <v>75.6</v>
      </c>
      <c r="S12" s="13"/>
    </row>
    <row r="13" spans="1:19" ht="12.75">
      <c r="A13" s="90">
        <v>9</v>
      </c>
      <c r="B13" s="141" t="s">
        <v>78</v>
      </c>
      <c r="C13" s="141">
        <v>2005</v>
      </c>
      <c r="D13" s="83"/>
      <c r="E13" s="201">
        <v>8</v>
      </c>
      <c r="F13" s="149">
        <v>7</v>
      </c>
      <c r="G13" s="84"/>
      <c r="H13" s="84"/>
      <c r="I13" s="258">
        <v>15</v>
      </c>
      <c r="J13" s="86"/>
      <c r="K13" s="86"/>
      <c r="L13" s="120"/>
      <c r="M13" s="251" t="s">
        <v>17</v>
      </c>
      <c r="N13" s="218">
        <v>6.5</v>
      </c>
      <c r="O13" s="254">
        <v>6.5</v>
      </c>
      <c r="P13" s="266">
        <v>39</v>
      </c>
      <c r="Q13" s="221">
        <v>22.1</v>
      </c>
      <c r="R13" s="223">
        <f t="shared" si="0"/>
        <v>61.1</v>
      </c>
      <c r="S13" s="51"/>
    </row>
    <row r="14" spans="1:19" ht="12.75">
      <c r="A14" s="90">
        <v>10</v>
      </c>
      <c r="B14" s="155" t="s">
        <v>57</v>
      </c>
      <c r="C14" s="156">
        <v>2006</v>
      </c>
      <c r="D14" s="83"/>
      <c r="E14" s="201">
        <v>2.5</v>
      </c>
      <c r="F14" s="149">
        <v>9</v>
      </c>
      <c r="G14" s="84"/>
      <c r="H14" s="84"/>
      <c r="I14" s="258">
        <v>11.5</v>
      </c>
      <c r="J14" s="86"/>
      <c r="K14" s="86"/>
      <c r="L14" s="120"/>
      <c r="M14" s="251" t="s">
        <v>17</v>
      </c>
      <c r="N14" s="218">
        <v>8.5</v>
      </c>
      <c r="O14" s="254">
        <v>8.5</v>
      </c>
      <c r="P14" s="266">
        <v>29.9</v>
      </c>
      <c r="Q14" s="221">
        <v>28.9</v>
      </c>
      <c r="R14" s="223">
        <f t="shared" si="0"/>
        <v>58.8</v>
      </c>
      <c r="S14" s="13"/>
    </row>
    <row r="15" spans="1:19" ht="12.75">
      <c r="A15" s="90">
        <v>11</v>
      </c>
      <c r="B15" s="155" t="s">
        <v>56</v>
      </c>
      <c r="C15" s="156">
        <v>2006</v>
      </c>
      <c r="D15" s="83"/>
      <c r="E15" s="201">
        <v>8</v>
      </c>
      <c r="F15" s="149">
        <v>6</v>
      </c>
      <c r="G15" s="84"/>
      <c r="H15" s="84"/>
      <c r="I15" s="258">
        <v>14</v>
      </c>
      <c r="J15" s="86"/>
      <c r="K15" s="86"/>
      <c r="L15" s="120"/>
      <c r="M15" s="251" t="s">
        <v>17</v>
      </c>
      <c r="N15" s="218">
        <v>6</v>
      </c>
      <c r="O15" s="254">
        <v>6</v>
      </c>
      <c r="P15" s="266">
        <v>36.4</v>
      </c>
      <c r="Q15" s="221">
        <v>20.4</v>
      </c>
      <c r="R15" s="223">
        <f t="shared" si="0"/>
        <v>56.8</v>
      </c>
      <c r="S15" s="13"/>
    </row>
    <row r="16" spans="1:19" ht="12.75">
      <c r="A16" s="90">
        <v>12</v>
      </c>
      <c r="B16" s="155" t="s">
        <v>74</v>
      </c>
      <c r="C16" s="156">
        <v>2006</v>
      </c>
      <c r="D16" s="83"/>
      <c r="E16" s="238">
        <v>3</v>
      </c>
      <c r="F16" s="149">
        <v>8</v>
      </c>
      <c r="G16" s="84"/>
      <c r="H16" s="84"/>
      <c r="I16" s="258">
        <v>11</v>
      </c>
      <c r="J16" s="86"/>
      <c r="K16" s="86"/>
      <c r="L16" s="120"/>
      <c r="M16" s="251" t="s">
        <v>17</v>
      </c>
      <c r="N16" s="218">
        <v>8</v>
      </c>
      <c r="O16" s="254">
        <v>8</v>
      </c>
      <c r="P16" s="266">
        <v>28.6</v>
      </c>
      <c r="Q16" s="221">
        <v>27.2</v>
      </c>
      <c r="R16" s="223">
        <f t="shared" si="0"/>
        <v>55.8</v>
      </c>
      <c r="S16" s="13"/>
    </row>
    <row r="17" spans="1:19" ht="12.75">
      <c r="A17" s="90">
        <v>13</v>
      </c>
      <c r="B17" s="139" t="s">
        <v>19</v>
      </c>
      <c r="C17" s="140">
        <v>2005</v>
      </c>
      <c r="D17" s="83"/>
      <c r="E17" s="289" t="s">
        <v>24</v>
      </c>
      <c r="F17" s="149">
        <v>8</v>
      </c>
      <c r="G17" s="84"/>
      <c r="H17" s="84"/>
      <c r="I17" s="258">
        <v>8</v>
      </c>
      <c r="J17" s="86"/>
      <c r="K17" s="86"/>
      <c r="L17" s="120"/>
      <c r="M17" s="251" t="s">
        <v>17</v>
      </c>
      <c r="N17" s="218">
        <v>7</v>
      </c>
      <c r="O17" s="254">
        <v>7</v>
      </c>
      <c r="P17" s="266">
        <v>20.8</v>
      </c>
      <c r="Q17" s="221">
        <v>23.8</v>
      </c>
      <c r="R17" s="224">
        <f t="shared" si="0"/>
        <v>44.6</v>
      </c>
      <c r="S17" s="13"/>
    </row>
    <row r="18" spans="1:19" ht="12.75">
      <c r="A18" s="90">
        <v>14</v>
      </c>
      <c r="B18" s="274" t="s">
        <v>11</v>
      </c>
      <c r="C18" s="160">
        <v>1999</v>
      </c>
      <c r="D18" s="246">
        <v>13</v>
      </c>
      <c r="E18" s="145"/>
      <c r="F18" s="150"/>
      <c r="G18" s="84"/>
      <c r="H18" s="84"/>
      <c r="I18" s="263">
        <v>13</v>
      </c>
      <c r="J18" s="135"/>
      <c r="K18" s="133"/>
      <c r="L18" s="120"/>
      <c r="M18" s="85"/>
      <c r="N18" s="112"/>
      <c r="O18" s="253"/>
      <c r="P18" s="266">
        <v>33.8</v>
      </c>
      <c r="Q18" s="281"/>
      <c r="R18" s="235">
        <v>33.8</v>
      </c>
      <c r="S18" s="13"/>
    </row>
    <row r="19" spans="1:19" ht="12.75">
      <c r="A19" s="90">
        <v>15</v>
      </c>
      <c r="B19" s="159" t="s">
        <v>4</v>
      </c>
      <c r="C19" s="160">
        <v>1992</v>
      </c>
      <c r="D19" s="216">
        <v>10</v>
      </c>
      <c r="E19" s="145"/>
      <c r="F19" s="151"/>
      <c r="G19" s="84"/>
      <c r="H19" s="84"/>
      <c r="I19" s="260">
        <v>10</v>
      </c>
      <c r="J19" s="135"/>
      <c r="K19" s="86"/>
      <c r="L19" s="120"/>
      <c r="M19" s="85"/>
      <c r="N19" s="112"/>
      <c r="O19" s="283"/>
      <c r="P19" s="266">
        <v>26</v>
      </c>
      <c r="Q19" s="119"/>
      <c r="R19" s="224">
        <v>26</v>
      </c>
      <c r="S19" s="13"/>
    </row>
    <row r="20" spans="1:19" ht="12.75">
      <c r="A20" s="90">
        <v>16</v>
      </c>
      <c r="B20" s="157" t="s">
        <v>58</v>
      </c>
      <c r="C20" s="158">
        <v>2006</v>
      </c>
      <c r="D20" s="232"/>
      <c r="E20" s="200">
        <v>3.5</v>
      </c>
      <c r="F20" s="149">
        <v>3</v>
      </c>
      <c r="G20" s="84"/>
      <c r="H20" s="84"/>
      <c r="I20" s="258">
        <v>6.5</v>
      </c>
      <c r="J20" s="86"/>
      <c r="K20" s="86"/>
      <c r="L20" s="120"/>
      <c r="M20" s="251" t="s">
        <v>17</v>
      </c>
      <c r="N20" s="218">
        <v>1.5</v>
      </c>
      <c r="O20" s="254">
        <v>1.5</v>
      </c>
      <c r="P20" s="268">
        <v>16.9</v>
      </c>
      <c r="Q20" s="222">
        <v>5.1</v>
      </c>
      <c r="R20" s="223">
        <f>SUM(P20:Q20)</f>
        <v>22</v>
      </c>
      <c r="S20" s="273"/>
    </row>
    <row r="21" spans="1:19" ht="12.75">
      <c r="A21" s="90">
        <v>17</v>
      </c>
      <c r="B21" s="159" t="s">
        <v>13</v>
      </c>
      <c r="C21" s="160">
        <v>1981</v>
      </c>
      <c r="D21" s="216">
        <v>5</v>
      </c>
      <c r="E21" s="145"/>
      <c r="F21" s="150"/>
      <c r="G21" s="84"/>
      <c r="H21" s="84"/>
      <c r="I21" s="258">
        <v>5</v>
      </c>
      <c r="J21" s="251" t="s">
        <v>17</v>
      </c>
      <c r="K21" s="86"/>
      <c r="L21" s="120"/>
      <c r="M21" s="85"/>
      <c r="N21" s="112"/>
      <c r="O21" s="283"/>
      <c r="P21" s="266">
        <v>13</v>
      </c>
      <c r="Q21" s="119"/>
      <c r="R21" s="224">
        <v>13</v>
      </c>
      <c r="S21" s="13"/>
    </row>
    <row r="22" spans="1:21" ht="12.75">
      <c r="A22" s="90">
        <v>18</v>
      </c>
      <c r="B22" s="139" t="s">
        <v>20</v>
      </c>
      <c r="C22" s="140">
        <v>2005</v>
      </c>
      <c r="D22" s="232"/>
      <c r="E22" s="225">
        <v>2.5</v>
      </c>
      <c r="F22" s="149">
        <v>1</v>
      </c>
      <c r="G22" s="84"/>
      <c r="H22" s="84"/>
      <c r="I22" s="258">
        <v>3.5</v>
      </c>
      <c r="J22" s="86"/>
      <c r="K22" s="86"/>
      <c r="L22" s="280"/>
      <c r="M22" s="251" t="s">
        <v>17</v>
      </c>
      <c r="N22" s="218" t="s">
        <v>3</v>
      </c>
      <c r="O22" s="284"/>
      <c r="P22" s="266">
        <v>9.1</v>
      </c>
      <c r="Q22" s="221"/>
      <c r="R22" s="224">
        <f aca="true" t="shared" si="1" ref="R22:R27">SUM(P22:Q22)</f>
        <v>9.1</v>
      </c>
      <c r="S22" s="13"/>
      <c r="U22" s="96"/>
    </row>
    <row r="23" spans="1:23" ht="12.75">
      <c r="A23" s="90">
        <v>19</v>
      </c>
      <c r="B23" s="89" t="s">
        <v>54</v>
      </c>
      <c r="C23" s="105">
        <v>2004</v>
      </c>
      <c r="D23" s="216" t="s">
        <v>3</v>
      </c>
      <c r="E23" s="200">
        <v>3.5</v>
      </c>
      <c r="F23" s="181"/>
      <c r="G23" s="84"/>
      <c r="H23" s="84"/>
      <c r="I23" s="262">
        <v>3.5</v>
      </c>
      <c r="J23" s="86"/>
      <c r="K23" s="86"/>
      <c r="L23" s="271" t="s">
        <v>96</v>
      </c>
      <c r="M23" s="251" t="s">
        <v>17</v>
      </c>
      <c r="N23" s="113"/>
      <c r="O23" s="285"/>
      <c r="P23" s="266">
        <v>9.1</v>
      </c>
      <c r="Q23" s="118"/>
      <c r="R23" s="224">
        <f t="shared" si="1"/>
        <v>9.1</v>
      </c>
      <c r="S23" s="13"/>
      <c r="W23" s="3"/>
    </row>
    <row r="24" spans="1:19" ht="12.75">
      <c r="A24" s="90">
        <v>20</v>
      </c>
      <c r="B24" s="89" t="s">
        <v>18</v>
      </c>
      <c r="C24" s="105">
        <v>2004</v>
      </c>
      <c r="D24" s="97" t="s">
        <v>17</v>
      </c>
      <c r="E24" s="201">
        <v>3</v>
      </c>
      <c r="F24" s="150"/>
      <c r="G24" s="100"/>
      <c r="H24" s="100"/>
      <c r="I24" s="260">
        <v>3</v>
      </c>
      <c r="J24" s="103"/>
      <c r="K24" s="103"/>
      <c r="L24" s="272" t="s">
        <v>96</v>
      </c>
      <c r="M24" s="251" t="s">
        <v>17</v>
      </c>
      <c r="N24" s="131"/>
      <c r="O24" s="254"/>
      <c r="P24" s="268">
        <v>7.8</v>
      </c>
      <c r="Q24" s="118"/>
      <c r="R24" s="234">
        <f t="shared" si="1"/>
        <v>7.8</v>
      </c>
      <c r="S24" s="13"/>
    </row>
    <row r="25" spans="1:19" ht="12.75">
      <c r="A25" s="90">
        <v>21</v>
      </c>
      <c r="B25" s="89" t="s">
        <v>76</v>
      </c>
      <c r="C25" s="105">
        <v>2004</v>
      </c>
      <c r="D25" s="97" t="s">
        <v>17</v>
      </c>
      <c r="E25" s="200">
        <v>3</v>
      </c>
      <c r="F25" s="150"/>
      <c r="G25" s="84"/>
      <c r="H25" s="84"/>
      <c r="I25" s="262">
        <v>3</v>
      </c>
      <c r="J25" s="86"/>
      <c r="K25" s="86"/>
      <c r="L25" s="271" t="s">
        <v>96</v>
      </c>
      <c r="M25" s="251" t="s">
        <v>17</v>
      </c>
      <c r="N25" s="112"/>
      <c r="O25" s="256"/>
      <c r="P25" s="266">
        <v>7.8</v>
      </c>
      <c r="Q25" s="118"/>
      <c r="R25" s="224">
        <f t="shared" si="1"/>
        <v>7.8</v>
      </c>
      <c r="S25" s="13"/>
    </row>
    <row r="26" spans="1:28" ht="12.75">
      <c r="A26" s="90">
        <v>22</v>
      </c>
      <c r="B26" s="139" t="s">
        <v>21</v>
      </c>
      <c r="C26" s="140">
        <v>2005</v>
      </c>
      <c r="D26" s="232"/>
      <c r="E26" s="226" t="s">
        <v>36</v>
      </c>
      <c r="F26" s="149">
        <v>1</v>
      </c>
      <c r="G26" s="84"/>
      <c r="H26" s="84"/>
      <c r="I26" s="258">
        <v>1</v>
      </c>
      <c r="J26" s="86"/>
      <c r="K26" s="86"/>
      <c r="L26" s="85"/>
      <c r="M26" s="251" t="s">
        <v>17</v>
      </c>
      <c r="N26" s="218" t="s">
        <v>3</v>
      </c>
      <c r="O26" s="254"/>
      <c r="P26" s="266">
        <v>2.6</v>
      </c>
      <c r="Q26" s="221"/>
      <c r="R26" s="224">
        <f t="shared" si="1"/>
        <v>2.6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19" ht="12.75">
      <c r="A27" s="90">
        <v>23</v>
      </c>
      <c r="B27" s="159" t="s">
        <v>39</v>
      </c>
      <c r="C27" s="160">
        <v>1997</v>
      </c>
      <c r="D27" s="216">
        <v>1</v>
      </c>
      <c r="E27" s="145"/>
      <c r="F27" s="150"/>
      <c r="G27" s="84"/>
      <c r="H27" s="84"/>
      <c r="I27" s="260">
        <v>1</v>
      </c>
      <c r="J27" s="251" t="s">
        <v>17</v>
      </c>
      <c r="K27" s="88"/>
      <c r="L27" s="120"/>
      <c r="M27" s="85"/>
      <c r="N27" s="112"/>
      <c r="O27" s="256"/>
      <c r="P27" s="266">
        <v>2.6</v>
      </c>
      <c r="Q27" s="118"/>
      <c r="R27" s="223">
        <f t="shared" si="1"/>
        <v>2.6</v>
      </c>
      <c r="S27" s="13"/>
    </row>
    <row r="28" spans="1:19" ht="12.75">
      <c r="A28" s="90"/>
      <c r="B28" s="159" t="s">
        <v>93</v>
      </c>
      <c r="C28" s="160"/>
      <c r="D28" s="75"/>
      <c r="E28" s="161"/>
      <c r="F28" s="150"/>
      <c r="G28" s="165"/>
      <c r="H28" s="84"/>
      <c r="I28" s="249"/>
      <c r="J28" s="86"/>
      <c r="K28" s="86"/>
      <c r="L28" s="85"/>
      <c r="M28" s="85"/>
      <c r="N28" s="112"/>
      <c r="O28" s="219"/>
      <c r="P28" s="167"/>
      <c r="Q28" s="166"/>
      <c r="R28" s="224"/>
      <c r="S28" s="13"/>
    </row>
    <row r="29" spans="1:19" ht="15.75">
      <c r="A29" s="130">
        <v>2020</v>
      </c>
      <c r="B29" s="197" t="s">
        <v>72</v>
      </c>
      <c r="C29" s="129"/>
      <c r="D29" s="233">
        <f>SUM(D11:D28)</f>
        <v>33</v>
      </c>
      <c r="E29" s="243">
        <v>94</v>
      </c>
      <c r="F29" s="244">
        <f>SUM(F5:F28)</f>
        <v>49</v>
      </c>
      <c r="G29" s="162"/>
      <c r="H29" s="199">
        <v>20</v>
      </c>
      <c r="I29" s="177">
        <f>SUM(D29:G29)</f>
        <v>176</v>
      </c>
      <c r="J29" s="126"/>
      <c r="K29" s="126"/>
      <c r="L29" s="276">
        <f>SUM(L5:L28)</f>
        <v>16.5</v>
      </c>
      <c r="M29" s="276">
        <f aca="true" t="shared" si="2" ref="M29:R29">SUM(M5:M28)</f>
        <v>24</v>
      </c>
      <c r="N29" s="220">
        <f t="shared" si="2"/>
        <v>37.5</v>
      </c>
      <c r="O29" s="220">
        <f t="shared" si="2"/>
        <v>78</v>
      </c>
      <c r="P29" s="125">
        <f t="shared" si="2"/>
        <v>604.6999999999999</v>
      </c>
      <c r="Q29" s="241">
        <f t="shared" si="2"/>
        <v>735</v>
      </c>
      <c r="R29" s="236">
        <f t="shared" si="2"/>
        <v>1339.6999999999994</v>
      </c>
      <c r="S29" s="13"/>
    </row>
    <row r="30" spans="1:19" s="57" customFormat="1" ht="15.75">
      <c r="A30" s="168">
        <v>2019</v>
      </c>
      <c r="B30" s="198" t="s">
        <v>52</v>
      </c>
      <c r="C30" s="127" t="s">
        <v>71</v>
      </c>
      <c r="D30" s="170">
        <v>35.5</v>
      </c>
      <c r="E30" s="171">
        <v>34</v>
      </c>
      <c r="F30" s="171">
        <v>62</v>
      </c>
      <c r="G30" s="172">
        <v>30</v>
      </c>
      <c r="H30" s="182" t="s">
        <v>3</v>
      </c>
      <c r="I30" s="175">
        <v>161.5</v>
      </c>
      <c r="J30" s="286">
        <v>11</v>
      </c>
      <c r="K30" s="286">
        <v>11</v>
      </c>
      <c r="L30" s="287">
        <v>3</v>
      </c>
      <c r="M30" s="288">
        <v>9.5</v>
      </c>
      <c r="N30" s="288">
        <v>69.5</v>
      </c>
      <c r="O30" s="288">
        <f>SUM(J30:N30)</f>
        <v>104</v>
      </c>
      <c r="P30" s="136">
        <f>SUM(P5:P28)</f>
        <v>604.6999999999999</v>
      </c>
      <c r="Q30" s="137"/>
      <c r="R30" s="124">
        <v>1501</v>
      </c>
      <c r="S30" s="74"/>
    </row>
    <row r="31" spans="1:19" s="56" customFormat="1" ht="16.5" thickBot="1">
      <c r="A31" s="169">
        <v>2018</v>
      </c>
      <c r="B31" s="197" t="s">
        <v>69</v>
      </c>
      <c r="C31" s="128" t="s">
        <v>73</v>
      </c>
      <c r="D31" s="173">
        <v>67</v>
      </c>
      <c r="E31" s="173">
        <v>47</v>
      </c>
      <c r="F31" s="242">
        <v>62.5</v>
      </c>
      <c r="G31" s="174">
        <v>30</v>
      </c>
      <c r="H31" s="183" t="s">
        <v>3</v>
      </c>
      <c r="I31" s="176">
        <v>206</v>
      </c>
      <c r="J31" s="114">
        <v>16.5</v>
      </c>
      <c r="K31" s="114">
        <v>9</v>
      </c>
      <c r="L31" s="115">
        <v>9</v>
      </c>
      <c r="M31" s="114">
        <v>7.5</v>
      </c>
      <c r="N31" s="114">
        <v>75</v>
      </c>
      <c r="O31" s="114">
        <v>117</v>
      </c>
      <c r="P31" s="138">
        <v>424.41</v>
      </c>
      <c r="Q31" s="116">
        <v>1295.1</v>
      </c>
      <c r="R31" s="121">
        <f>SUM(P31:Q31)</f>
        <v>1719.51</v>
      </c>
      <c r="S31" s="73"/>
    </row>
    <row r="32" spans="1:19" s="56" customFormat="1" ht="24.75" customHeight="1" thickBot="1">
      <c r="A32" s="313" t="s">
        <v>55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5"/>
      <c r="S32" s="104"/>
    </row>
    <row r="33" spans="1:19" s="210" customFormat="1" ht="24.75" customHeight="1">
      <c r="A33" s="56"/>
      <c r="B33" s="308" t="s">
        <v>84</v>
      </c>
      <c r="C33" s="309"/>
      <c r="D33" s="309"/>
      <c r="E33" s="309"/>
      <c r="F33" s="310"/>
      <c r="G33" s="205" t="s">
        <v>70</v>
      </c>
      <c r="H33" s="206"/>
      <c r="I33" s="324" t="s">
        <v>95</v>
      </c>
      <c r="J33" s="325"/>
      <c r="K33" s="325"/>
      <c r="L33" s="325"/>
      <c r="M33" s="325"/>
      <c r="N33" s="325"/>
      <c r="O33" s="325"/>
      <c r="P33" s="326"/>
      <c r="Q33" s="207" t="s">
        <v>70</v>
      </c>
      <c r="R33" s="208" t="s">
        <v>42</v>
      </c>
      <c r="S33" s="209"/>
    </row>
    <row r="34" spans="1:27" s="215" customFormat="1" ht="42.75" customHeight="1">
      <c r="A34" s="211" t="s">
        <v>83</v>
      </c>
      <c r="B34" s="319" t="s">
        <v>82</v>
      </c>
      <c r="C34" s="320"/>
      <c r="D34" s="320"/>
      <c r="E34" s="320"/>
      <c r="F34" s="321"/>
      <c r="G34" s="212"/>
      <c r="H34" s="213"/>
      <c r="I34" s="316"/>
      <c r="J34" s="317"/>
      <c r="K34" s="317"/>
      <c r="L34" s="317"/>
      <c r="M34" s="317"/>
      <c r="N34" s="317"/>
      <c r="O34" s="317"/>
      <c r="P34" s="318"/>
      <c r="Q34" s="212"/>
      <c r="R34" s="58"/>
      <c r="S34" s="214"/>
      <c r="U34" s="322"/>
      <c r="V34" s="322"/>
      <c r="W34" s="322"/>
      <c r="X34" s="322"/>
      <c r="Y34" s="322"/>
      <c r="Z34" s="322"/>
      <c r="AA34" s="322"/>
    </row>
    <row r="35" spans="1:27" ht="12.75">
      <c r="A35" s="91" t="s">
        <v>3</v>
      </c>
      <c r="B35" s="311" t="s">
        <v>64</v>
      </c>
      <c r="C35" s="311"/>
      <c r="D35" s="311"/>
      <c r="E35" s="146"/>
      <c r="F35" s="152"/>
      <c r="G35" s="59"/>
      <c r="H35" s="59"/>
      <c r="I35" s="101"/>
      <c r="J35" s="60"/>
      <c r="K35" s="61" t="s">
        <v>36</v>
      </c>
      <c r="L35" s="311" t="s">
        <v>44</v>
      </c>
      <c r="M35" s="311"/>
      <c r="N35" s="311"/>
      <c r="O35" s="311"/>
      <c r="P35" s="311"/>
      <c r="Q35" s="311"/>
      <c r="R35" s="311"/>
      <c r="S35" s="79"/>
      <c r="T35" s="62"/>
      <c r="U35" s="323"/>
      <c r="V35" s="323"/>
      <c r="W35" s="323"/>
      <c r="X35" s="323"/>
      <c r="Y35" s="323"/>
      <c r="Z35" s="323"/>
      <c r="AA35" s="323"/>
    </row>
    <row r="36" spans="1:27" ht="12.75">
      <c r="A36" s="97" t="s">
        <v>17</v>
      </c>
      <c r="B36" s="297" t="s">
        <v>63</v>
      </c>
      <c r="C36" s="297"/>
      <c r="D36" s="297"/>
      <c r="E36" s="146"/>
      <c r="F36" s="152"/>
      <c r="G36" s="59"/>
      <c r="H36" s="59"/>
      <c r="I36" s="101"/>
      <c r="J36" s="60"/>
      <c r="K36" s="81" t="s">
        <v>24</v>
      </c>
      <c r="L36" s="297" t="s">
        <v>45</v>
      </c>
      <c r="M36" s="297"/>
      <c r="N36" s="297"/>
      <c r="O36" s="297"/>
      <c r="P36" s="297"/>
      <c r="Q36" s="297"/>
      <c r="R36" s="297"/>
      <c r="S36" s="80"/>
      <c r="T36" s="62"/>
      <c r="U36" s="323"/>
      <c r="V36" s="323"/>
      <c r="W36" s="323"/>
      <c r="X36" s="323"/>
      <c r="Y36" s="323"/>
      <c r="Z36" s="323"/>
      <c r="AA36" s="323"/>
    </row>
    <row r="37" spans="1:27" ht="12.75">
      <c r="A37" s="92" t="s">
        <v>30</v>
      </c>
      <c r="B37" s="297" t="s">
        <v>59</v>
      </c>
      <c r="C37" s="297"/>
      <c r="D37" s="297"/>
      <c r="E37" s="146"/>
      <c r="F37" s="152"/>
      <c r="G37" s="59"/>
      <c r="H37" s="59"/>
      <c r="I37" s="101"/>
      <c r="J37" s="60"/>
      <c r="K37" s="82" t="s">
        <v>23</v>
      </c>
      <c r="L37" s="297" t="s">
        <v>46</v>
      </c>
      <c r="M37" s="297"/>
      <c r="N37" s="297"/>
      <c r="O37" s="297"/>
      <c r="P37" s="297"/>
      <c r="Q37" s="297"/>
      <c r="R37" s="297"/>
      <c r="S37" s="80"/>
      <c r="T37" s="62"/>
      <c r="U37" s="323"/>
      <c r="V37" s="323"/>
      <c r="W37" s="323"/>
      <c r="X37" s="323"/>
      <c r="Y37" s="323"/>
      <c r="Z37" s="323"/>
      <c r="AA37" s="323"/>
    </row>
    <row r="38" spans="1:27" ht="12.75">
      <c r="A38" s="93"/>
      <c r="B38" s="63"/>
      <c r="C38" s="64"/>
      <c r="D38" s="65"/>
      <c r="E38" s="147"/>
      <c r="F38" s="152"/>
      <c r="G38" s="59"/>
      <c r="H38" s="59"/>
      <c r="I38" s="101"/>
      <c r="J38" s="59"/>
      <c r="K38" s="47"/>
      <c r="L38" s="47"/>
      <c r="M38" s="108"/>
      <c r="N38" s="47"/>
      <c r="O38" s="47"/>
      <c r="P38" s="47"/>
      <c r="Q38" s="76"/>
      <c r="R38" s="122"/>
      <c r="S38" s="66"/>
      <c r="T38" s="62"/>
      <c r="U38" s="323"/>
      <c r="V38" s="323"/>
      <c r="W38" s="323"/>
      <c r="X38" s="323"/>
      <c r="Y38" s="323"/>
      <c r="Z38" s="323"/>
      <c r="AA38" s="323"/>
    </row>
    <row r="39" spans="1:20" s="10" customFormat="1" ht="27.75" customHeight="1">
      <c r="A39" s="94" t="s">
        <v>8</v>
      </c>
      <c r="B39" s="292" t="s">
        <v>65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49"/>
      <c r="T39" s="78"/>
    </row>
    <row r="40" spans="1:20" s="24" customFormat="1" ht="12.75">
      <c r="A40" s="312" t="s">
        <v>47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50"/>
      <c r="T40" s="8"/>
    </row>
    <row r="41" spans="1:20" s="96" customFormat="1" ht="28.5" customHeight="1">
      <c r="A41" s="307" t="s">
        <v>94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98"/>
      <c r="T41" s="99"/>
    </row>
    <row r="42" spans="1:20" ht="12.75">
      <c r="A42" s="93"/>
      <c r="B42" s="63"/>
      <c r="C42" s="64"/>
      <c r="D42" s="65"/>
      <c r="E42" s="147"/>
      <c r="F42" s="153"/>
      <c r="G42" s="65"/>
      <c r="H42" s="65"/>
      <c r="I42" s="101"/>
      <c r="J42" s="67"/>
      <c r="K42" s="47"/>
      <c r="L42" s="47"/>
      <c r="M42" s="108"/>
      <c r="N42" s="47"/>
      <c r="O42" s="47"/>
      <c r="P42" s="47"/>
      <c r="Q42" s="76"/>
      <c r="R42" s="122"/>
      <c r="S42" s="66"/>
      <c r="T42" s="62"/>
    </row>
    <row r="43" spans="1:20" ht="12.75">
      <c r="A43" s="93"/>
      <c r="C43" s="64"/>
      <c r="D43" s="65"/>
      <c r="E43" s="147"/>
      <c r="F43" s="153"/>
      <c r="G43" s="65"/>
      <c r="H43" s="65"/>
      <c r="I43" s="101"/>
      <c r="J43" s="67"/>
      <c r="K43" s="47"/>
      <c r="L43" s="47"/>
      <c r="M43" s="108"/>
      <c r="N43" s="47"/>
      <c r="O43" s="47"/>
      <c r="P43" s="47"/>
      <c r="Q43" s="76"/>
      <c r="R43" s="122"/>
      <c r="S43" s="66"/>
      <c r="T43" s="62"/>
    </row>
    <row r="45" spans="1:20" ht="12.75">
      <c r="A45" s="93"/>
      <c r="B45" s="63"/>
      <c r="C45" s="64"/>
      <c r="D45" s="65"/>
      <c r="E45" s="147"/>
      <c r="F45" s="153"/>
      <c r="G45" s="65"/>
      <c r="H45" s="65"/>
      <c r="I45" s="101"/>
      <c r="J45" s="67"/>
      <c r="K45" s="47"/>
      <c r="L45" s="47"/>
      <c r="M45" s="108"/>
      <c r="N45" s="47"/>
      <c r="O45" s="47"/>
      <c r="P45" s="47"/>
      <c r="Q45" s="76"/>
      <c r="R45" s="122"/>
      <c r="S45" s="66"/>
      <c r="T45" s="62"/>
    </row>
    <row r="46" spans="1:20" ht="12.75">
      <c r="A46" s="93"/>
      <c r="B46" s="63"/>
      <c r="C46" s="64"/>
      <c r="D46" s="65"/>
      <c r="E46" s="147"/>
      <c r="F46" s="153"/>
      <c r="G46" s="65"/>
      <c r="H46" s="65"/>
      <c r="I46" s="101"/>
      <c r="J46" s="67"/>
      <c r="K46" s="47"/>
      <c r="L46" s="47"/>
      <c r="M46" s="108"/>
      <c r="N46" s="47"/>
      <c r="O46" s="47"/>
      <c r="P46" s="47"/>
      <c r="Q46" s="76"/>
      <c r="R46" s="122"/>
      <c r="S46" s="66"/>
      <c r="T46" s="62"/>
    </row>
    <row r="47" spans="1:20" ht="12.75">
      <c r="A47" s="93"/>
      <c r="B47" s="63"/>
      <c r="C47" s="64"/>
      <c r="D47" s="65"/>
      <c r="E47" s="147"/>
      <c r="F47" s="153"/>
      <c r="G47" s="65"/>
      <c r="H47" s="65"/>
      <c r="I47" s="101"/>
      <c r="J47" s="67"/>
      <c r="K47" s="47"/>
      <c r="L47" s="47"/>
      <c r="M47" s="108"/>
      <c r="N47" s="47"/>
      <c r="O47" s="47"/>
      <c r="P47" s="47"/>
      <c r="Q47" s="76"/>
      <c r="R47" s="122"/>
      <c r="S47" s="66"/>
      <c r="T47" s="62"/>
    </row>
    <row r="48" spans="1:20" ht="12.75">
      <c r="A48" s="93"/>
      <c r="B48" s="63"/>
      <c r="C48" s="64"/>
      <c r="D48" s="65"/>
      <c r="E48" s="147"/>
      <c r="F48" s="153"/>
      <c r="G48" s="65"/>
      <c r="H48" s="65"/>
      <c r="I48" s="101"/>
      <c r="J48" s="67"/>
      <c r="K48" s="47"/>
      <c r="L48" s="47"/>
      <c r="M48" s="108"/>
      <c r="N48" s="47"/>
      <c r="O48" s="47"/>
      <c r="P48" s="47"/>
      <c r="Q48" s="76"/>
      <c r="R48" s="122"/>
      <c r="S48" s="66"/>
      <c r="T48" s="62"/>
    </row>
    <row r="49" spans="1:20" ht="12.75">
      <c r="A49" s="93"/>
      <c r="B49" s="63"/>
      <c r="C49" s="64"/>
      <c r="D49" s="65"/>
      <c r="E49" s="147"/>
      <c r="F49" s="153"/>
      <c r="G49" s="65"/>
      <c r="H49" s="65"/>
      <c r="I49" s="101"/>
      <c r="J49" s="67"/>
      <c r="K49" s="47"/>
      <c r="L49" s="47"/>
      <c r="M49" s="108"/>
      <c r="N49" s="47"/>
      <c r="O49" s="47"/>
      <c r="P49" s="47"/>
      <c r="Q49" s="76"/>
      <c r="R49" s="122"/>
      <c r="S49" s="66"/>
      <c r="T49" s="62"/>
    </row>
    <row r="50" spans="1:20" ht="12.75">
      <c r="A50" s="93"/>
      <c r="B50" s="63"/>
      <c r="C50" s="64"/>
      <c r="D50" s="65"/>
      <c r="E50" s="147"/>
      <c r="F50" s="153"/>
      <c r="G50" s="65"/>
      <c r="H50" s="65"/>
      <c r="I50" s="101"/>
      <c r="J50" s="67"/>
      <c r="K50" s="47"/>
      <c r="L50" s="47"/>
      <c r="M50" s="108"/>
      <c r="N50" s="47"/>
      <c r="O50" s="47"/>
      <c r="P50" s="47"/>
      <c r="Q50" s="76"/>
      <c r="R50" s="122"/>
      <c r="S50" s="66"/>
      <c r="T50" s="62"/>
    </row>
    <row r="51" spans="1:20" ht="12.75">
      <c r="A51" s="93"/>
      <c r="B51" s="13"/>
      <c r="C51" s="13"/>
      <c r="D51" s="65"/>
      <c r="E51" s="147"/>
      <c r="F51" s="153"/>
      <c r="G51" s="65"/>
      <c r="H51" s="65"/>
      <c r="I51" s="101"/>
      <c r="J51" s="67"/>
      <c r="K51" s="47"/>
      <c r="L51" s="47"/>
      <c r="M51" s="108"/>
      <c r="N51" s="47"/>
      <c r="O51" s="47"/>
      <c r="P51" s="47"/>
      <c r="Q51" s="76"/>
      <c r="R51" s="122"/>
      <c r="S51" s="66"/>
      <c r="T51" s="62"/>
    </row>
    <row r="52" spans="1:20" ht="12.75">
      <c r="A52" s="93"/>
      <c r="B52" s="13"/>
      <c r="C52" s="13"/>
      <c r="D52" s="65"/>
      <c r="E52" s="147"/>
      <c r="F52" s="153"/>
      <c r="G52" s="65"/>
      <c r="H52" s="65"/>
      <c r="I52" s="101"/>
      <c r="J52" s="67"/>
      <c r="K52" s="47"/>
      <c r="L52" s="47"/>
      <c r="M52" s="108"/>
      <c r="N52" s="47"/>
      <c r="O52" s="47"/>
      <c r="P52" s="47"/>
      <c r="Q52" s="76"/>
      <c r="R52" s="122"/>
      <c r="S52" s="66"/>
      <c r="T52" s="62"/>
    </row>
    <row r="53" spans="1:20" ht="12.75">
      <c r="A53" s="93"/>
      <c r="B53" s="13"/>
      <c r="C53" s="13"/>
      <c r="D53" s="65"/>
      <c r="E53" s="147"/>
      <c r="F53" s="153"/>
      <c r="G53" s="65"/>
      <c r="H53" s="65"/>
      <c r="I53" s="101"/>
      <c r="J53" s="67"/>
      <c r="K53" s="47"/>
      <c r="L53" s="47"/>
      <c r="M53" s="108"/>
      <c r="N53" s="47"/>
      <c r="O53" s="47"/>
      <c r="P53" s="47"/>
      <c r="Q53" s="76"/>
      <c r="R53" s="122"/>
      <c r="S53" s="66"/>
      <c r="T53" s="62"/>
    </row>
    <row r="54" spans="1:20" ht="12.75">
      <c r="A54" s="93"/>
      <c r="B54" s="13"/>
      <c r="C54" s="13"/>
      <c r="D54" s="65"/>
      <c r="E54" s="147"/>
      <c r="F54" s="153"/>
      <c r="G54" s="65"/>
      <c r="H54" s="65"/>
      <c r="I54" s="101"/>
      <c r="J54" s="67"/>
      <c r="K54" s="47"/>
      <c r="L54" s="47"/>
      <c r="M54" s="108"/>
      <c r="N54" s="47"/>
      <c r="O54" s="47"/>
      <c r="P54" s="47"/>
      <c r="Q54" s="76"/>
      <c r="R54" s="122"/>
      <c r="S54" s="66"/>
      <c r="T54" s="62"/>
    </row>
    <row r="55" spans="1:20" ht="12.75">
      <c r="A55" s="93"/>
      <c r="B55" s="13"/>
      <c r="C55" s="13"/>
      <c r="D55" s="65"/>
      <c r="E55" s="147"/>
      <c r="F55" s="153"/>
      <c r="G55" s="65"/>
      <c r="H55" s="65"/>
      <c r="I55" s="101"/>
      <c r="J55" s="67"/>
      <c r="K55" s="47"/>
      <c r="L55" s="47"/>
      <c r="M55" s="108"/>
      <c r="N55" s="47"/>
      <c r="O55" s="47"/>
      <c r="P55" s="47"/>
      <c r="Q55" s="76"/>
      <c r="R55" s="122"/>
      <c r="S55" s="66"/>
      <c r="T55" s="62"/>
    </row>
    <row r="56" spans="1:20" ht="12.75">
      <c r="A56" s="93"/>
      <c r="B56" s="63"/>
      <c r="C56" s="64"/>
      <c r="D56" s="65"/>
      <c r="E56" s="147"/>
      <c r="F56" s="153"/>
      <c r="G56" s="65"/>
      <c r="H56" s="65"/>
      <c r="I56" s="101"/>
      <c r="J56" s="67"/>
      <c r="K56" s="47"/>
      <c r="L56" s="47"/>
      <c r="M56" s="108"/>
      <c r="N56" s="47"/>
      <c r="O56" s="47"/>
      <c r="P56" s="47"/>
      <c r="Q56" s="76"/>
      <c r="R56" s="122"/>
      <c r="S56" s="66"/>
      <c r="T56" s="62"/>
    </row>
  </sheetData>
  <sheetProtection/>
  <mergeCells count="22">
    <mergeCell ref="U34:AA34"/>
    <mergeCell ref="U35:AA38"/>
    <mergeCell ref="L37:R37"/>
    <mergeCell ref="L35:R35"/>
    <mergeCell ref="L36:R36"/>
    <mergeCell ref="I33:P33"/>
    <mergeCell ref="A41:R41"/>
    <mergeCell ref="B33:F33"/>
    <mergeCell ref="B35:D35"/>
    <mergeCell ref="A40:R40"/>
    <mergeCell ref="A32:R32"/>
    <mergeCell ref="B36:D36"/>
    <mergeCell ref="I34:P34"/>
    <mergeCell ref="B34:F34"/>
    <mergeCell ref="A1:C2"/>
    <mergeCell ref="B39:R39"/>
    <mergeCell ref="J1:O1"/>
    <mergeCell ref="J2:O2"/>
    <mergeCell ref="B37:D37"/>
    <mergeCell ref="D4:G4"/>
    <mergeCell ref="D1:I1"/>
    <mergeCell ref="D2:I2"/>
  </mergeCells>
  <printOptions gridLines="1" horizontalCentered="1"/>
  <pageMargins left="0.31496062992125984" right="0.31496062992125984" top="1.3385826771653544" bottom="0.35433070866141736" header="0.31496062992125984" footer="0.11811023622047245"/>
  <pageSetup fitToHeight="1" fitToWidth="1" orientation="portrait" paperSize="9" scale="82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2019&amp;R&amp;"-,Έντονη γραφή"&amp;14&amp;D</oddHeader>
    <oddFooter>&amp;LΑΓΩΝ. ΠΕΡΙΟΔΟΣ  2018&amp;RΚατσίκας Φώτιος</oddFooter>
  </headerFooter>
  <ignoredErrors>
    <ignoredError sqref="R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D24" sqref="D2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 thickBot="1">
      <c r="A1" s="25" t="s">
        <v>1</v>
      </c>
      <c r="B1" s="329" t="s">
        <v>22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1"/>
      <c r="R1" s="26"/>
    </row>
    <row r="2" spans="1:18" ht="15" customHeight="1" thickBot="1" thickTop="1">
      <c r="A2" s="37" t="s">
        <v>3</v>
      </c>
      <c r="B2" s="38" t="s">
        <v>25</v>
      </c>
      <c r="C2" s="30"/>
      <c r="D2" s="31"/>
      <c r="E2" s="19"/>
      <c r="J2" s="39" t="s">
        <v>32</v>
      </c>
      <c r="K2" s="40" t="s">
        <v>33</v>
      </c>
      <c r="L2" s="41"/>
      <c r="M2" s="42"/>
      <c r="N2" s="43"/>
      <c r="O2" s="44"/>
      <c r="P2" s="23"/>
      <c r="Q2" s="17"/>
      <c r="R2" s="17"/>
    </row>
    <row r="3" spans="1:18" ht="15" customHeight="1" thickBot="1" thickTop="1">
      <c r="A3" s="33" t="s">
        <v>29</v>
      </c>
      <c r="B3" s="35" t="s">
        <v>27</v>
      </c>
      <c r="C3" s="30"/>
      <c r="D3" s="31"/>
      <c r="E3" s="19"/>
      <c r="F3" s="18"/>
      <c r="G3" s="18"/>
      <c r="H3" s="18"/>
      <c r="I3" s="20"/>
      <c r="J3" s="34" t="s">
        <v>31</v>
      </c>
      <c r="K3" s="46" t="s">
        <v>34</v>
      </c>
      <c r="L3" s="29"/>
      <c r="M3" s="29"/>
      <c r="N3" s="29"/>
      <c r="O3" s="32"/>
      <c r="P3" s="23"/>
      <c r="R3" s="17"/>
    </row>
    <row r="4" spans="1:18" ht="15" customHeight="1" thickBot="1" thickTop="1">
      <c r="A4" s="45" t="s">
        <v>28</v>
      </c>
      <c r="B4" s="36" t="s">
        <v>35</v>
      </c>
      <c r="C4" s="28"/>
      <c r="D4" s="27"/>
      <c r="E4" s="19"/>
      <c r="F4" s="18"/>
      <c r="G4" s="18"/>
      <c r="H4" s="18"/>
      <c r="I4" s="20"/>
      <c r="J4" s="21"/>
      <c r="K4" s="21"/>
      <c r="L4" s="21"/>
      <c r="M4" s="21"/>
      <c r="N4" s="21"/>
      <c r="O4" s="22"/>
      <c r="P4" s="23"/>
      <c r="Q4" s="17"/>
      <c r="R4" s="17"/>
    </row>
    <row r="5" spans="1:17" s="10" customFormat="1" ht="27.75" customHeight="1" thickTop="1">
      <c r="A5" s="7" t="s">
        <v>8</v>
      </c>
      <c r="B5" s="332" t="s">
        <v>15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1"/>
    </row>
    <row r="6" spans="1:16" s="12" customFormat="1" ht="12.75">
      <c r="A6" s="327" t="s">
        <v>14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1:16" s="13" customFormat="1" ht="12.75">
      <c r="A7" s="327" t="s">
        <v>26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</row>
    <row r="8" spans="1:17" s="9" customFormat="1" ht="12.7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5">
    <mergeCell ref="A7:P7"/>
    <mergeCell ref="A6:P6"/>
    <mergeCell ref="B1:P1"/>
    <mergeCell ref="B5:P5"/>
    <mergeCell ref="A8:P8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2020-08-04T08:59:54Z</cp:lastPrinted>
  <dcterms:created xsi:type="dcterms:W3CDTF">2013-08-01T20:00:50Z</dcterms:created>
  <dcterms:modified xsi:type="dcterms:W3CDTF">2020-08-04T09:01:20Z</dcterms:modified>
  <cp:category/>
  <cp:version/>
  <cp:contentType/>
  <cp:contentStatus/>
</cp:coreProperties>
</file>