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firstSheet="2" activeTab="2"/>
  </bookViews>
  <sheets>
    <sheet name="ΟΛΟΙ ΠΙΝΑΚΑΣ " sheetId="1" r:id="rId1"/>
    <sheet name="ΣΗΜΕΙΩΣΕΙΣ ΑΘΛΗΤΕΣ" sheetId="2" r:id="rId2"/>
    <sheet name="ΜΟΝΟ ΒΑΘΜΟΛΟΓΗΘΕΝΤΕΣ" sheetId="3" r:id="rId3"/>
    <sheet name="PROPONHTES 2022" sheetId="4" r:id="rId4"/>
  </sheets>
  <definedNames>
    <definedName name="_xlnm.Print_Area" localSheetId="3">'PROPONHTES 2022'!$A$1:$R$41</definedName>
    <definedName name="_xlnm.Print_Area" localSheetId="2">'ΜΟΝΟ ΒΑΘΜΟΛΟΓΗΘΕΝΤΕΣ'!$A$1:$R$41</definedName>
    <definedName name="_xlnm.Print_Area" localSheetId="0">'ΟΛΟΙ ΠΙΝΑΚΑΣ '!$A$1:$R$49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<sst xmlns="http://schemas.openxmlformats.org/spreadsheetml/2006/main" count="463" uniqueCount="140">
  <si>
    <t>ΟΝΟΜΑΤΕΠΩΝΥΜΟ</t>
  </si>
  <si>
    <t>ΠΠ/Β</t>
  </si>
  <si>
    <t>Α/Α</t>
  </si>
  <si>
    <t xml:space="preserve"> -</t>
  </si>
  <si>
    <t>ΜΠΕΛΟΣ ΘΕΟΦΑΝΗΣ</t>
  </si>
  <si>
    <t>ΝΤΟΥΡΟΣ ΙΩΑΝΝΗΣ</t>
  </si>
  <si>
    <t>!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</si>
  <si>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</si>
  <si>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</si>
  <si>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</si>
  <si>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</si>
  <si>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</si>
  <si>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</si>
  <si>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</si>
  <si>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</si>
  <si>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ΠΑΝΤΑΚΙΔΟΥ ΜΑΡΙΑ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</si>
  <si>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</si>
  <si>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</si>
  <si>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</si>
  <si>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</si>
  <si>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</si>
  <si>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</si>
  <si>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</si>
  <si>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</si>
  <si>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</si>
  <si>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</si>
  <si>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</si>
  <si>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</si>
  <si>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</si>
  <si>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</si>
  <si>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</si>
  <si>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</si>
  <si>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</si>
  <si>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</si>
  <si>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</si>
  <si>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</si>
  <si>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</si>
  <si>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</si>
  <si>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</si>
  <si>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</si>
  <si>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</si>
  <si>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</si>
  <si>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</si>
  <si>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</si>
  <si>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t>ΣΥΝΟΛΟ ΒΑΘΜΩΝ  2019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</si>
  <si>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</si>
  <si>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</si>
  <si>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</si>
  <si>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</si>
  <si>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</si>
  <si>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</si>
  <si>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</si>
  <si>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</si>
  <si>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</si>
  <si>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</si>
  <si>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</si>
  <si>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</si>
  <si>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ΒΑΘ.</t>
  </si>
  <si>
    <t>82η</t>
  </si>
  <si>
    <t>ΣΥΝΟΛΟ ΒΑΘΜΩΝ  2020</t>
  </si>
  <si>
    <t>70η</t>
  </si>
  <si>
    <t>ΚΑΦΑΝΤΑΡΗΣ ΠΑΥΛΟΣ</t>
  </si>
  <si>
    <t>ΦΑΡΛΑΛΗΣ ΘΕΟΔΩΡΟΣ</t>
  </si>
  <si>
    <t>ΠΑΝΕΛ</t>
  </si>
  <si>
    <t>x</t>
  </si>
  <si>
    <t>ΑΓΩΝΙΣΤΗΚΕ- ΤΡΑΥΜΑΤΙΣΤΗΚΕ</t>
  </si>
  <si>
    <t>ΠΑΤΣΟΥΚΑΚΗΣ ΔΗΜΗΤΡΗΣ</t>
  </si>
  <si>
    <t>ΣΥΝΟΛΟ ΒΑΘΜΩΝ  2021</t>
  </si>
  <si>
    <t>ΒΑΘΜΟΙ</t>
  </si>
  <si>
    <t>ΔΙΑΣΥΛΛΟΓΙΚΑ  2022</t>
  </si>
  <si>
    <t>ΠΑΝΕΛΛΗΝΙΑ     2022</t>
  </si>
  <si>
    <t>Κ-14        ΠΠ-ΠΚ/Β  (2009-2010)</t>
  </si>
  <si>
    <t>K14      ΠΠ-ΠΚ/Β  09-10</t>
  </si>
  <si>
    <t>ΣΟΝΑΥ ΟΡΦΕΑΣ</t>
  </si>
  <si>
    <t>ΛΑΜΠΡΙΑΝΙΔΗΣ ΘΕΜΙΣΤΟΚΛΗΣ</t>
  </si>
  <si>
    <t>ΓΚΕΚΑΣ ΠΑΝΑΓΙΩΤΗΣ</t>
  </si>
  <si>
    <t>ΜΠΟΥΡΑ ΕΥΘΥΜΙΑ</t>
  </si>
  <si>
    <t>ΠΑΤΡΩΝΗ ΝΕΦΕΛΗ</t>
  </si>
  <si>
    <r>
      <t xml:space="preserve">ΣΥΝΟΛΟ ΒΑΘΜΩΝ  </t>
    </r>
    <r>
      <rPr>
        <sz val="10"/>
        <rFont val="Calibri"/>
        <family val="2"/>
      </rPr>
      <t>2018</t>
    </r>
  </si>
  <si>
    <t>ΖΩΙΔΗ ΓΕΩΡΓΙΑ</t>
  </si>
  <si>
    <t>ΘΕΟΔΟΣΙΑΔΗΣ ΕΥΔΟΚΙΜΟΣ</t>
  </si>
  <si>
    <t>ΚΥΡΙΑΚΙΔΗ ΕΛΕΥΘΕΡΙΑ</t>
  </si>
  <si>
    <r>
      <t xml:space="preserve">Α/Γ </t>
    </r>
    <r>
      <rPr>
        <b/>
        <sz val="9"/>
        <rFont val="Arial Narrow"/>
        <family val="2"/>
      </rPr>
      <t>2006+</t>
    </r>
    <r>
      <rPr>
        <b/>
        <sz val="10"/>
        <rFont val="Arial Narrow"/>
        <family val="2"/>
      </rPr>
      <t xml:space="preserve">  </t>
    </r>
  </si>
  <si>
    <r>
      <t xml:space="preserve">Κ18 </t>
    </r>
    <r>
      <rPr>
        <b/>
        <sz val="9"/>
        <rFont val="Arial Narrow"/>
        <family val="2"/>
      </rPr>
      <t>08-05</t>
    </r>
    <r>
      <rPr>
        <b/>
        <sz val="10"/>
        <rFont val="Calibri"/>
        <family val="2"/>
      </rPr>
      <t xml:space="preserve">     </t>
    </r>
  </si>
  <si>
    <r>
      <t xml:space="preserve">Κ16 </t>
    </r>
    <r>
      <rPr>
        <b/>
        <sz val="9"/>
        <rFont val="Arial Narrow"/>
        <family val="2"/>
      </rPr>
      <t>09-07</t>
    </r>
    <r>
      <rPr>
        <b/>
        <sz val="10"/>
        <rFont val="Calibri"/>
        <family val="2"/>
      </rPr>
      <t xml:space="preserve"> </t>
    </r>
  </si>
  <si>
    <r>
      <t xml:space="preserve">Κ14 </t>
    </r>
    <r>
      <rPr>
        <b/>
        <sz val="9"/>
        <rFont val="Arial Narrow"/>
        <family val="2"/>
      </rPr>
      <t>09-10</t>
    </r>
  </si>
  <si>
    <t>ΜΠΑΓΚΑΒΟΥ ΒΙΡΓΙΝΙΑ</t>
  </si>
  <si>
    <t>ΠΑΥΛΙΔΗ ΑΘΗΝΑ</t>
  </si>
  <si>
    <t>ΞΕΝΑΚΗ ΧΡΥΣΟΥΛΑ</t>
  </si>
  <si>
    <t>ΑΠΟΣΤΟΛΙΔΗΣ ΕΥΣΤΑΘΙΟΣ</t>
  </si>
  <si>
    <t>ΣΥΝΟΛΟ ΒΑΘΜΩΝ 2022</t>
  </si>
  <si>
    <r>
      <t xml:space="preserve">Κ18 </t>
    </r>
    <r>
      <rPr>
        <b/>
        <sz val="9"/>
        <rFont val="Arial Narrow"/>
        <family val="2"/>
      </rPr>
      <t>05-06</t>
    </r>
  </si>
  <si>
    <r>
      <t xml:space="preserve">Κ23 </t>
    </r>
    <r>
      <rPr>
        <b/>
        <sz val="9"/>
        <rFont val="Arial Narrow"/>
        <family val="2"/>
      </rPr>
      <t>00-02</t>
    </r>
    <r>
      <rPr>
        <b/>
        <sz val="11"/>
        <rFont val="Calibri"/>
        <family val="2"/>
      </rPr>
      <t xml:space="preserve">   </t>
    </r>
  </si>
  <si>
    <r>
      <t xml:space="preserve">Α/Γ </t>
    </r>
    <r>
      <rPr>
        <b/>
        <sz val="8"/>
        <rFont val="Arial Narrow"/>
        <family val="2"/>
      </rPr>
      <t>1009</t>
    </r>
    <r>
      <rPr>
        <b/>
        <sz val="11"/>
        <rFont val="Calibri"/>
        <family val="2"/>
      </rPr>
      <t xml:space="preserve">     </t>
    </r>
  </si>
  <si>
    <r>
      <t xml:space="preserve">Κ20 </t>
    </r>
    <r>
      <rPr>
        <b/>
        <sz val="9"/>
        <rFont val="Arial Narrow"/>
        <family val="2"/>
      </rPr>
      <t>03-04</t>
    </r>
    <r>
      <rPr>
        <b/>
        <sz val="10"/>
        <rFont val="Arial Narrow"/>
        <family val="2"/>
      </rPr>
      <t xml:space="preserve"> </t>
    </r>
  </si>
  <si>
    <r>
      <t xml:space="preserve">Κ16 </t>
    </r>
    <r>
      <rPr>
        <b/>
        <sz val="9"/>
        <rFont val="Arial Narrow"/>
        <family val="2"/>
      </rPr>
      <t>07-08</t>
    </r>
    <r>
      <rPr>
        <b/>
        <sz val="11"/>
        <rFont val="Calibri"/>
        <family val="2"/>
      </rPr>
      <t xml:space="preserve">    </t>
    </r>
  </si>
  <si>
    <t>O</t>
  </si>
  <si>
    <t>ΠΑΠΑΓΕΩΡΓΙΟΥ ΓΕΩΡΓΙΟΣ</t>
  </si>
  <si>
    <t>ΤΡΙΑΝΤΑΦΥΛΛΟΥ ΑΘΑΝΑΣΙΟΣ</t>
  </si>
  <si>
    <t>ΑΝΩΜ ΔΡΟΜΟΣ</t>
  </si>
  <si>
    <t>Ο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</si>
  <si>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ΤΡΑΥΜΑΤΙΣΤΗΚΕή </t>
    </r>
    <r>
      <rPr>
        <sz val="10"/>
        <color indexed="10"/>
        <rFont val="Calibri"/>
        <family val="2"/>
      </rPr>
      <t>ΑΚΥΡΟΣ</t>
    </r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</si>
  <si>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</si>
  <si>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r>
      <t xml:space="preserve">1ο ΤΕΤΡΑΘΛΟ (2.4.22) : ΑΘΛΗΤΕΣ ( 0 )  - ΑΘΛΗΤΡΙΕΣ  ( </t>
    </r>
    <r>
      <rPr>
        <b/>
        <sz val="10"/>
        <color indexed="30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)     2ο ΤΕΤΡΑΘΛΟ (14.5.22) ΑΘΛΗΤΕΣ ( 3 )  - ΑΘΛΗΤΡΙΕΣ  ( 6 )  </t>
    </r>
  </si>
  <si>
    <t>10*+</t>
  </si>
  <si>
    <r>
      <t>5</t>
    </r>
    <r>
      <rPr>
        <b/>
        <sz val="10"/>
        <color indexed="10"/>
        <rFont val="Calibri"/>
        <family val="2"/>
      </rPr>
      <t>*+</t>
    </r>
  </si>
  <si>
    <r>
      <t xml:space="preserve">3ο ΤΕΤΡΑΘΛΟ (2.4.22): </t>
    </r>
    <r>
      <rPr>
        <b/>
        <sz val="9"/>
        <color indexed="8"/>
        <rFont val="Calibri"/>
        <family val="2"/>
      </rPr>
      <t>ΑΘΛΗΤΕΣ</t>
    </r>
    <r>
      <rPr>
        <b/>
        <sz val="10"/>
        <color indexed="8"/>
        <rFont val="Calibri"/>
        <family val="2"/>
      </rPr>
      <t xml:space="preserve"> (0) -</t>
    </r>
    <r>
      <rPr>
        <b/>
        <sz val="9"/>
        <color indexed="8"/>
        <rFont val="Calibri"/>
        <family val="2"/>
      </rPr>
      <t>ΑΘΛΗΤΡΙΕΣ</t>
    </r>
    <r>
      <rPr>
        <b/>
        <sz val="10"/>
        <color indexed="8"/>
        <rFont val="Calibri"/>
        <family val="2"/>
      </rPr>
      <t xml:space="preserve"> (1) </t>
    </r>
  </si>
  <si>
    <t>81η</t>
  </si>
  <si>
    <t>89η</t>
  </si>
  <si>
    <r>
      <t xml:space="preserve">ΣΕ  ΜΟΝΑΔΕΣ </t>
    </r>
    <r>
      <rPr>
        <b/>
        <sz val="8"/>
        <rFont val="Calibri"/>
        <family val="2"/>
      </rPr>
      <t>ΑΞΙΟΛΟ-ΓΗΣΗΣ</t>
    </r>
  </si>
  <si>
    <t>ΜΟΥΡΟΥΔΕΛΗΣ ΔΗΜΗΤΡΙΟΣ, ΑΠΟΣΤΟΛΙΔΗΣ ΕΥΣΤΑΘΙΟΣ, ΞΕΝΑΚΗ ΧΡΥΣΟΥΛΑ, ΤΡΙΑΝΤΑΦΥΛΛΟΥ ΑΘΑΝΑΣΙΟΣ,  ΜΠΑΓΚΑΒΟΥ ΒΙΡΓΙΝΙΑ, ΣΑΛΩΝΗΣ ΒΑΣΙΛΕΙΟΣ, ΠΑΠΑΓΕΩΡΓΙΟΥ ΓΕΩΡΓΙΟΣ, ΛΟΥΒΑΡΗ ΑΝΑΣΤΑΣΙΑ, ΠΑΥΛΙΔΗ ΑΘΗΝΑ, ΚΥΡΙΑΚΙΔΗ ΕΛΕΥΘΕΡΙΑ.</t>
  </si>
  <si>
    <t xml:space="preserve">1ο ΤΕΤΡΑΘΛΟ (02.04.22) ΑΘΛΗΤΕΣ ( 0 )  - ΑΘΛΗΤΡΙΕΣ  ( 1 )     </t>
  </si>
  <si>
    <t>ΜΟΥΡΟΥΔΕΛΗΣ ΔΗΜΗΤΡΙΟΣ, ΣΑΛΩΝΗΣ ΒΑΣΙΛΕΙΟΣ, ΤΡΙΑΝΤΑΦΥΛΛΟΥ ΑΘΑΝΑΣΙΟΣ,  ΑΠΟΣΤΟΛΙΔΗΣ ΕΥΣΤΑΘΙΟΣ, ΞΕΝΑΚΗ ΧΡΥΣΟΥΛΑ,  ΜΠΑΓΚΑΒΟΥ ΒΙΡΓΙΝΙΑ, ΠΑΠΑΓΕΩΡΓΙΟΥ ΓΕΩΡΓΙΟΣ, ΛΟΥΒΑΡΗ ΑΝΑΣΤΑΣΙΑ, ΠΑΥΛΙΔΗ ΑΘΗΝΑ, ΚΥΡΙΑΚΙΔΗ ΕΛΕΥΘΕΡΙΑ.</t>
  </si>
  <si>
    <t>ΑΓΩΝΙΣΤΗΚΑΝ ΣΕ ΑΞΙΟΛΟΓΟΥΜΕΝΟΥΣ ΑΓΩΝΕΣ - ΧΩΡΙΣ ΝΑ ΒΑΘΜΟΛΟΓΗΘΟΥΝ</t>
  </si>
  <si>
    <t>ΑΘΛΗΤΕΣ/ΤΡΙΕΣ ΠΠ-ΠΚ/Β ΠΟΥ ΑΓΩΝΙΣΤΗΚΑΝ  ΣΤΑ ΤΕΤΡΑΘΛΑ ΚΑΙ ΠΡΟΣΕΦΕΡΑΝ ΒΑΘΜΟΥΣ ΣΤΟ ΣΥΛΛΟΓΟ - ΜΟΝΟ ΜΕ ΤΗ ΣΥΜΜΕΤΟΧΗ ΤΟΥΣ</t>
  </si>
  <si>
    <t>ΣΟΝΑΫ ΝΕΦΕΛΗ</t>
  </si>
  <si>
    <t>ΠΑΝΕΛΛ.</t>
  </si>
  <si>
    <t>103η</t>
  </si>
  <si>
    <r>
      <t xml:space="preserve"> =  ΔΗΛΩΘΗΚΕ</t>
    </r>
    <r>
      <rPr>
        <sz val="10"/>
        <color indexed="8"/>
        <rFont val="Calibri"/>
        <family val="2"/>
      </rPr>
      <t xml:space="preserve">  ΔΕΝ ΑΓΩΝΙΣΤΗΚΕ (ΜΕ ΟΡΙΟ)</t>
    </r>
  </si>
  <si>
    <r>
      <t xml:space="preserve"> = ΔΕΝ </t>
    </r>
    <r>
      <rPr>
        <sz val="10"/>
        <color indexed="8"/>
        <rFont val="Calibri"/>
        <family val="2"/>
      </rPr>
      <t>ΠΡΟΣΗΛΘΕ -  ΧΩΡΙΣ ΕΝΗΜΕΡΩΣΗ</t>
    </r>
  </si>
  <si>
    <t>ΑΝΩΜ.</t>
  </si>
  <si>
    <t>ΚΥΠΕΛΛΟ</t>
  </si>
  <si>
    <t xml:space="preserve">ΣΟΝΑΫ ΝΕΦΕΛΗ, ΧΡΙΣΤΟΔΟΥΛΟΥ ΑΝΝΑ, ΜΠΟΥΡΑ ΜΑΡΓΑΡΙΤΑ, ΠΑΠΑΔΟΠΟΥΛΟΥ ΜΑΓΔΑΛΗΝΗ, ΚΥΡΙΑΚΙΔΗ ΑΓΓΕΛΙΚΗ, ΚΑΡΑΝΤΟΥΝΙΑ ΣΟΦΙΑ, ΜΩΫΣΙΑΔΗΣ ΕΜΜΑΝΟΥΗΛ, ΚΑΡΑΓΙΑΝΝΗΣ ΓΕΩΡΓΙΟΣ </t>
  </si>
  <si>
    <r>
      <t xml:space="preserve"> = </t>
    </r>
    <r>
      <rPr>
        <sz val="10"/>
        <color indexed="8"/>
        <rFont val="Calibri"/>
        <family val="2"/>
      </rPr>
      <t xml:space="preserve">ΣΕ ΤΕΛΙΚΟ ΑΚΥΡΟΣ = </t>
    </r>
    <r>
      <rPr>
        <sz val="10"/>
        <color indexed="10"/>
        <rFont val="Calibri"/>
        <family val="2"/>
      </rPr>
      <t>ΛΑΘΟΣ ΣΕΓΑΣ</t>
    </r>
  </si>
  <si>
    <r>
      <t xml:space="preserve"> =  </t>
    </r>
    <r>
      <rPr>
        <sz val="10"/>
        <color indexed="8"/>
        <rFont val="Calibri"/>
        <family val="2"/>
      </rPr>
      <t>ΑΓΩΝΙΣΤΗΚΕ  - ΔΕ ΒΑΘΜΟΛΟΓΗΘΗΚΕ</t>
    </r>
  </si>
  <si>
    <t>ΒΑΘΜΟΙ ΔΙΑΣΥΛ.</t>
  </si>
  <si>
    <t>ΒΑΘΜΟΙ ΠΑΝΕΛΛ.</t>
  </si>
  <si>
    <t>ΓΕΝΙΚΟ ΣΥΝΟΛΟ</t>
  </si>
  <si>
    <r>
      <t xml:space="preserve">ΣΕ  ΜΟΝΑΔΕΣ </t>
    </r>
    <r>
      <rPr>
        <b/>
        <sz val="8"/>
        <color indexed="9"/>
        <rFont val="Calibri"/>
        <family val="2"/>
      </rPr>
      <t>ΑΞΙΟΛΟ-ΓΗΣΗΣ</t>
    </r>
  </si>
  <si>
    <r>
      <rPr>
        <sz val="9"/>
        <rFont val="Calibri"/>
        <family val="2"/>
      </rPr>
      <t>ΒΑΘΜΟΙ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(Χ)  ΣΥΝΤ.</t>
    </r>
  </si>
  <si>
    <t xml:space="preserve">2ο ΤΕΤΡΑΘΛΟ (14.05.22) ΑΘΛΗΤΕΣ ( 1 )  - ΑΘΛΗΤΡΙΕΣ  ( 8 )  </t>
  </si>
  <si>
    <t>3ο ΤΕΤΡΑΘΛΟ (4.6.22) ΑΘΛΗΤΕΣ ( 2 )  -  ΑΘΛΗΤΡΙΕΣ ( 6 )</t>
  </si>
  <si>
    <t>ΣΟΝΑΫ ΝΕΦΕΛΗ, ΛΑΜΠΑΚΗ ΕΥΜΟΡΦΙΑ, ΧΡΙΣΤΟΔΟΥΛΟΥ ΑΝΝΑ, ΤΣΙΩΤΡΑ ΑΘΑΝΑΣΙΑ, ΜΠΟΥΡΑ ΜΑΡΓΑΡΙΤΑ, ΠΑΚΑ ΣΩΤΗΡΙΑ, ΠΑΠΑΔΟΠΟΥΛΟΥ ΜΑΓΔΑΛ., ΚΥΡΙΑΚΙΔΗ ΑΓΓΕΛ., ΚΑΡΑΓΙΑΝΝΗΣ ΓΕΩΡΓΙΟΣ</t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</si>
  <si>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τους.</t>
  </si>
  <si>
    <t>ΘΕΟΦ</t>
  </si>
  <si>
    <t>ΛΑΖ</t>
  </si>
  <si>
    <t>ΝΙΚ</t>
  </si>
  <si>
    <t>ΚΟΣΜ</t>
  </si>
  <si>
    <t>ΜΟΣ</t>
  </si>
  <si>
    <t>ΠΑΤΣΟΥΚ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</si>
</sst>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30"/>
      <name val="Calibri"/>
      <family val="2"/>
    </font>
    <font>
      <b/>
      <sz val="10"/>
      <name val="Wingdings"/>
      <family val="0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Wingdings"/>
      <family val="0"/>
    </font>
    <font>
      <b/>
      <sz val="14"/>
      <color indexed="8"/>
      <name val="Calibri"/>
      <family val="2"/>
    </font>
    <font>
      <sz val="9"/>
      <color indexed="8"/>
      <name val="Wingdings"/>
      <family val="0"/>
    </font>
    <font>
      <sz val="10"/>
      <color indexed="8"/>
      <name val="Wingdings"/>
      <family val="0"/>
    </font>
    <font>
      <b/>
      <sz val="9"/>
      <name val="Calibri"/>
      <family val="2"/>
    </font>
    <font>
      <b/>
      <sz val="9"/>
      <color indexed="10"/>
      <name val="Wingdings"/>
      <family val="0"/>
    </font>
    <font>
      <b/>
      <sz val="6"/>
      <color indexed="9"/>
      <name val="Calibri"/>
      <family val="2"/>
    </font>
    <font>
      <sz val="10"/>
      <color indexed="55"/>
      <name val="Calibri"/>
      <family val="2"/>
    </font>
    <font>
      <b/>
      <sz val="7"/>
      <name val="Calibri"/>
      <family val="2"/>
    </font>
    <font>
      <b/>
      <sz val="8"/>
      <color indexed="13"/>
      <name val="Calibri"/>
      <family val="2"/>
    </font>
    <font>
      <b/>
      <sz val="7"/>
      <color indexed="9"/>
      <name val="Calibri"/>
      <family val="2"/>
    </font>
    <font>
      <b/>
      <sz val="12"/>
      <name val="Calibri"/>
      <family val="2"/>
    </font>
    <font>
      <b/>
      <sz val="10"/>
      <color indexed="60"/>
      <name val="Calibri"/>
      <family val="2"/>
    </font>
    <font>
      <b/>
      <sz val="9"/>
      <color indexed="60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rgb="FFFF0000"/>
      <name val="Wingdings"/>
      <family val="0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"/>
      <family val="0"/>
    </font>
    <font>
      <sz val="10"/>
      <color theme="1"/>
      <name val="Wingdings"/>
      <family val="0"/>
    </font>
    <font>
      <sz val="10"/>
      <color rgb="FFFF0000"/>
      <name val="Calibri"/>
      <family val="2"/>
    </font>
    <font>
      <b/>
      <sz val="9"/>
      <color rgb="FFFF0000"/>
      <name val="Wingdings"/>
      <family val="0"/>
    </font>
    <font>
      <b/>
      <sz val="6"/>
      <color theme="0"/>
      <name val="Calibri"/>
      <family val="2"/>
    </font>
    <font>
      <sz val="10"/>
      <color theme="0" tint="-0.24997000396251678"/>
      <name val="Calibri"/>
      <family val="2"/>
    </font>
    <font>
      <b/>
      <sz val="8"/>
      <color theme="0"/>
      <name val="Calibri"/>
      <family val="2"/>
    </font>
    <font>
      <sz val="10"/>
      <color rgb="FF000000"/>
      <name val="Calibri"/>
      <family val="2"/>
    </font>
    <font>
      <b/>
      <sz val="8"/>
      <color rgb="FFFFFF00"/>
      <name val="Calibri"/>
      <family val="2"/>
    </font>
    <font>
      <b/>
      <sz val="7"/>
      <color theme="0"/>
      <name val="Calibri"/>
      <family val="2"/>
    </font>
    <font>
      <b/>
      <sz val="10"/>
      <color rgb="FFC00000"/>
      <name val="Calibri"/>
      <family val="2"/>
    </font>
    <font>
      <b/>
      <sz val="9"/>
      <color rgb="FFC00000"/>
      <name val="Calibri"/>
      <family val="2"/>
    </font>
    <font>
      <sz val="10"/>
      <color rgb="FFC00000"/>
      <name val="Calibri"/>
      <family val="2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6DDE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5" fillId="28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8" borderId="1" applyNumberFormat="0" applyAlignment="0" applyProtection="0"/>
  </cellStyleXfs>
  <cellXfs count="467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172" fontId="80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left" wrapText="1"/>
    </xf>
    <xf numFmtId="0" fontId="84" fillId="0" borderId="11" xfId="0" applyFont="1" applyBorder="1" applyAlignment="1">
      <alignment horizontal="left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/>
    </xf>
    <xf numFmtId="2" fontId="80" fillId="34" borderId="0" xfId="0" applyNumberFormat="1" applyFont="1" applyFill="1" applyAlignment="1">
      <alignment horizontal="center"/>
    </xf>
    <xf numFmtId="2" fontId="85" fillId="0" borderId="0" xfId="0" applyNumberFormat="1" applyFont="1" applyAlignment="1">
      <alignment horizontal="right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172" fontId="80" fillId="0" borderId="0" xfId="0" applyNumberFormat="1" applyFont="1" applyBorder="1" applyAlignment="1">
      <alignment horizontal="center" vertical="center"/>
    </xf>
    <xf numFmtId="2" fontId="80" fillId="34" borderId="0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2" fontId="85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83" fillId="0" borderId="0" xfId="0" applyNumberFormat="1" applyFont="1" applyBorder="1" applyAlignment="1">
      <alignment horizontal="center"/>
    </xf>
    <xf numFmtId="0" fontId="83" fillId="0" borderId="0" xfId="0" applyNumberFormat="1" applyFont="1" applyAlignment="1">
      <alignment horizontal="center"/>
    </xf>
    <xf numFmtId="0" fontId="8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6" fillId="0" borderId="0" xfId="0" applyFont="1" applyAlignment="1">
      <alignment vertical="center"/>
    </xf>
    <xf numFmtId="0" fontId="86" fillId="34" borderId="10" xfId="0" applyNumberFormat="1" applyFont="1" applyFill="1" applyBorder="1" applyAlignment="1">
      <alignment horizontal="center" vertical="center" wrapText="1"/>
    </xf>
    <xf numFmtId="0" fontId="82" fillId="0" borderId="0" xfId="0" applyNumberFormat="1" applyFont="1" applyAlignment="1">
      <alignment horizontal="center"/>
    </xf>
    <xf numFmtId="0" fontId="83" fillId="34" borderId="0" xfId="0" applyFont="1" applyFill="1" applyAlignment="1">
      <alignment horizontal="center" vertical="center"/>
    </xf>
    <xf numFmtId="0" fontId="83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center"/>
    </xf>
    <xf numFmtId="0" fontId="83" fillId="34" borderId="0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34" borderId="0" xfId="0" applyNumberFormat="1" applyFont="1" applyFill="1" applyAlignment="1">
      <alignment horizontal="center"/>
    </xf>
    <xf numFmtId="0" fontId="83" fillId="34" borderId="12" xfId="0" applyFont="1" applyFill="1" applyBorder="1" applyAlignment="1">
      <alignment horizontal="center" vertical="center"/>
    </xf>
    <xf numFmtId="0" fontId="83" fillId="0" borderId="12" xfId="0" applyFont="1" applyBorder="1" applyAlignment="1">
      <alignment vertical="center"/>
    </xf>
    <xf numFmtId="0" fontId="87" fillId="0" borderId="0" xfId="0" applyNumberFormat="1" applyFont="1" applyBorder="1" applyAlignment="1">
      <alignment horizontal="right"/>
    </xf>
    <xf numFmtId="0" fontId="87" fillId="0" borderId="0" xfId="0" applyNumberFormat="1" applyFont="1" applyAlignment="1">
      <alignment horizontal="right"/>
    </xf>
    <xf numFmtId="0" fontId="83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8" fillId="0" borderId="10" xfId="0" applyNumberFormat="1" applyFont="1" applyBorder="1" applyAlignment="1">
      <alignment horizontal="center" vertical="center"/>
    </xf>
    <xf numFmtId="0" fontId="88" fillId="0" borderId="10" xfId="0" applyNumberFormat="1" applyFont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 wrapText="1"/>
    </xf>
    <xf numFmtId="0" fontId="83" fillId="34" borderId="0" xfId="0" applyFont="1" applyFill="1" applyAlignment="1">
      <alignment horizontal="center"/>
    </xf>
    <xf numFmtId="0" fontId="86" fillId="34" borderId="10" xfId="0" applyFont="1" applyFill="1" applyBorder="1" applyAlignment="1">
      <alignment horizontal="center" vertical="center"/>
    </xf>
    <xf numFmtId="0" fontId="90" fillId="34" borderId="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13" borderId="1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0" fontId="9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90" fillId="33" borderId="10" xfId="0" applyNumberFormat="1" applyFont="1" applyFill="1" applyBorder="1" applyAlignment="1">
      <alignment horizontal="center" vertical="center" wrapText="1"/>
    </xf>
    <xf numFmtId="0" fontId="91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0" fontId="83" fillId="34" borderId="0" xfId="0" applyFont="1" applyFill="1" applyAlignment="1">
      <alignment vertical="center"/>
    </xf>
    <xf numFmtId="0" fontId="86" fillId="34" borderId="10" xfId="0" applyNumberFormat="1" applyFont="1" applyFill="1" applyBorder="1" applyAlignment="1">
      <alignment horizontal="center" vertical="center" wrapText="1"/>
    </xf>
    <xf numFmtId="0" fontId="82" fillId="34" borderId="0" xfId="0" applyNumberFormat="1" applyFont="1" applyFill="1" applyAlignment="1">
      <alignment horizontal="left" vertical="center" wrapText="1"/>
    </xf>
    <xf numFmtId="0" fontId="83" fillId="34" borderId="0" xfId="0" applyFont="1" applyFill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172" fontId="10" fillId="19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/>
    </xf>
    <xf numFmtId="0" fontId="83" fillId="19" borderId="14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172" fontId="10" fillId="19" borderId="10" xfId="0" applyNumberFormat="1" applyFont="1" applyFill="1" applyBorder="1" applyAlignment="1">
      <alignment horizontal="center" vertical="center"/>
    </xf>
    <xf numFmtId="172" fontId="83" fillId="34" borderId="10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83" fillId="34" borderId="1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vertical="center"/>
    </xf>
    <xf numFmtId="0" fontId="86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8" fillId="34" borderId="10" xfId="0" applyNumberFormat="1" applyFont="1" applyFill="1" applyBorder="1" applyAlignment="1">
      <alignment vertical="center" wrapText="1"/>
    </xf>
    <xf numFmtId="172" fontId="83" fillId="0" borderId="10" xfId="0" applyNumberFormat="1" applyFont="1" applyBorder="1" applyAlignment="1">
      <alignment vertical="center"/>
    </xf>
    <xf numFmtId="0" fontId="92" fillId="0" borderId="10" xfId="0" applyNumberFormat="1" applyFont="1" applyBorder="1" applyAlignment="1">
      <alignment horizontal="center" vertical="center"/>
    </xf>
    <xf numFmtId="0" fontId="83" fillId="39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center" vertical="center"/>
    </xf>
    <xf numFmtId="172" fontId="80" fillId="0" borderId="10" xfId="0" applyNumberFormat="1" applyFont="1" applyBorder="1" applyAlignment="1">
      <alignment horizontal="center" vertical="center"/>
    </xf>
    <xf numFmtId="2" fontId="80" fillId="34" borderId="10" xfId="0" applyNumberFormat="1" applyFont="1" applyFill="1" applyBorder="1" applyAlignment="1">
      <alignment horizontal="center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left" vertical="center"/>
    </xf>
    <xf numFmtId="2" fontId="94" fillId="34" borderId="1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 vertical="top"/>
    </xf>
    <xf numFmtId="0" fontId="94" fillId="0" borderId="10" xfId="0" applyFont="1" applyBorder="1" applyAlignment="1">
      <alignment vertical="center"/>
    </xf>
    <xf numFmtId="0" fontId="94" fillId="0" borderId="10" xfId="0" applyFont="1" applyBorder="1" applyAlignment="1">
      <alignment horizontal="left"/>
    </xf>
    <xf numFmtId="2" fontId="85" fillId="0" borderId="10" xfId="0" applyNumberFormat="1" applyFont="1" applyBorder="1" applyAlignment="1">
      <alignment horizontal="right"/>
    </xf>
    <xf numFmtId="0" fontId="80" fillId="0" borderId="10" xfId="0" applyFont="1" applyBorder="1" applyAlignment="1">
      <alignment vertical="center"/>
    </xf>
    <xf numFmtId="0" fontId="95" fillId="0" borderId="10" xfId="0" applyFont="1" applyBorder="1" applyAlignment="1">
      <alignment horizontal="center"/>
    </xf>
    <xf numFmtId="172" fontId="96" fillId="34" borderId="10" xfId="0" applyNumberFormat="1" applyFont="1" applyFill="1" applyBorder="1" applyAlignment="1">
      <alignment horizontal="center" vertical="center" wrapText="1"/>
    </xf>
    <xf numFmtId="0" fontId="83" fillId="19" borderId="16" xfId="0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Alignment="1">
      <alignment horizontal="center" vertical="center"/>
    </xf>
    <xf numFmtId="172" fontId="18" fillId="35" borderId="1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1" fontId="10" fillId="40" borderId="10" xfId="0" applyNumberFormat="1" applyFont="1" applyFill="1" applyBorder="1" applyAlignment="1">
      <alignment horizontal="center" vertical="center" wrapText="1"/>
    </xf>
    <xf numFmtId="172" fontId="83" fillId="40" borderId="10" xfId="0" applyNumberFormat="1" applyFont="1" applyFill="1" applyBorder="1" applyAlignment="1">
      <alignment horizontal="center" vertical="center" wrapText="1"/>
    </xf>
    <xf numFmtId="1" fontId="97" fillId="40" borderId="10" xfId="0" applyNumberFormat="1" applyFont="1" applyFill="1" applyBorder="1" applyAlignment="1">
      <alignment horizontal="center" vertical="center"/>
    </xf>
    <xf numFmtId="1" fontId="83" fillId="40" borderId="10" xfId="0" applyNumberFormat="1" applyFont="1" applyFill="1" applyBorder="1" applyAlignment="1">
      <alignment horizontal="center"/>
    </xf>
    <xf numFmtId="172" fontId="10" fillId="40" borderId="10" xfId="0" applyNumberFormat="1" applyFont="1" applyFill="1" applyBorder="1" applyAlignment="1">
      <alignment horizontal="center" vertical="center" wrapText="1"/>
    </xf>
    <xf numFmtId="172" fontId="83" fillId="34" borderId="10" xfId="0" applyNumberFormat="1" applyFont="1" applyFill="1" applyBorder="1" applyAlignment="1">
      <alignment horizontal="center" vertical="center" wrapText="1"/>
    </xf>
    <xf numFmtId="0" fontId="88" fillId="34" borderId="10" xfId="0" applyNumberFormat="1" applyFont="1" applyFill="1" applyBorder="1" applyAlignment="1">
      <alignment horizontal="center" vertical="center" wrapText="1"/>
    </xf>
    <xf numFmtId="172" fontId="83" fillId="35" borderId="10" xfId="0" applyNumberFormat="1" applyFont="1" applyFill="1" applyBorder="1" applyAlignment="1">
      <alignment horizontal="center" vertical="center"/>
    </xf>
    <xf numFmtId="172" fontId="83" fillId="35" borderId="10" xfId="0" applyNumberFormat="1" applyFont="1" applyFill="1" applyBorder="1" applyAlignment="1">
      <alignment horizontal="center" vertical="center" wrapText="1"/>
    </xf>
    <xf numFmtId="172" fontId="83" fillId="35" borderId="10" xfId="0" applyNumberFormat="1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172" fontId="83" fillId="0" borderId="10" xfId="0" applyNumberFormat="1" applyFont="1" applyBorder="1" applyAlignment="1">
      <alignment horizontal="center" vertical="center"/>
    </xf>
    <xf numFmtId="172" fontId="83" fillId="0" borderId="0" xfId="0" applyNumberFormat="1" applyFont="1" applyBorder="1" applyAlignment="1">
      <alignment horizontal="center" vertical="center"/>
    </xf>
    <xf numFmtId="172" fontId="83" fillId="0" borderId="0" xfId="0" applyNumberFormat="1" applyFont="1" applyAlignment="1">
      <alignment horizontal="center" vertical="center"/>
    </xf>
    <xf numFmtId="172" fontId="83" fillId="40" borderId="10" xfId="0" applyNumberFormat="1" applyFont="1" applyFill="1" applyBorder="1" applyAlignment="1">
      <alignment horizontal="center" vertical="center"/>
    </xf>
    <xf numFmtId="172" fontId="83" fillId="4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172" fontId="88" fillId="35" borderId="10" xfId="0" applyNumberFormat="1" applyFont="1" applyFill="1" applyBorder="1" applyAlignment="1">
      <alignment horizontal="center" vertical="center"/>
    </xf>
    <xf numFmtId="0" fontId="10" fillId="6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wrapText="1"/>
    </xf>
    <xf numFmtId="172" fontId="10" fillId="6" borderId="17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/>
    </xf>
    <xf numFmtId="172" fontId="97" fillId="40" borderId="10" xfId="0" applyNumberFormat="1" applyFont="1" applyFill="1" applyBorder="1" applyAlignment="1">
      <alignment horizontal="center" vertical="center"/>
    </xf>
    <xf numFmtId="172" fontId="10" fillId="19" borderId="18" xfId="0" applyNumberFormat="1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98" fillId="0" borderId="10" xfId="0" applyNumberFormat="1" applyFont="1" applyBorder="1" applyAlignment="1">
      <alignment horizontal="center" vertical="center"/>
    </xf>
    <xf numFmtId="172" fontId="80" fillId="34" borderId="10" xfId="0" applyNumberFormat="1" applyFont="1" applyFill="1" applyBorder="1" applyAlignment="1">
      <alignment horizontal="center" vertical="center" wrapText="1"/>
    </xf>
    <xf numFmtId="172" fontId="80" fillId="34" borderId="10" xfId="0" applyNumberFormat="1" applyFont="1" applyFill="1" applyBorder="1" applyAlignment="1">
      <alignment horizontal="center" vertical="center"/>
    </xf>
    <xf numFmtId="172" fontId="80" fillId="34" borderId="10" xfId="0" applyNumberFormat="1" applyFont="1" applyFill="1" applyBorder="1" applyAlignment="1">
      <alignment horizontal="center" vertical="center"/>
    </xf>
    <xf numFmtId="172" fontId="0" fillId="40" borderId="10" xfId="0" applyNumberFormat="1" applyFont="1" applyFill="1" applyBorder="1" applyAlignment="1">
      <alignment horizontal="center" vertical="center"/>
    </xf>
    <xf numFmtId="172" fontId="10" fillId="40" borderId="10" xfId="0" applyNumberFormat="1" applyFont="1" applyFill="1" applyBorder="1" applyAlignment="1">
      <alignment horizontal="center" vertical="center"/>
    </xf>
    <xf numFmtId="172" fontId="80" fillId="0" borderId="10" xfId="0" applyNumberFormat="1" applyFont="1" applyBorder="1" applyAlignment="1">
      <alignment horizontal="center"/>
    </xf>
    <xf numFmtId="172" fontId="80" fillId="40" borderId="10" xfId="0" applyNumberFormat="1" applyFont="1" applyFill="1" applyBorder="1" applyAlignment="1">
      <alignment horizontal="center" vertical="center"/>
    </xf>
    <xf numFmtId="172" fontId="10" fillId="12" borderId="10" xfId="0" applyNumberFormat="1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 wrapText="1"/>
    </xf>
    <xf numFmtId="172" fontId="10" fillId="19" borderId="18" xfId="0" applyNumberFormat="1" applyFont="1" applyFill="1" applyBorder="1" applyAlignment="1">
      <alignment horizontal="center" vertical="center"/>
    </xf>
    <xf numFmtId="172" fontId="10" fillId="19" borderId="18" xfId="0" applyNumberFormat="1" applyFont="1" applyFill="1" applyBorder="1" applyAlignment="1">
      <alignment horizontal="right" vertical="center"/>
    </xf>
    <xf numFmtId="1" fontId="82" fillId="33" borderId="17" xfId="0" applyNumberFormat="1" applyFont="1" applyFill="1" applyBorder="1" applyAlignment="1">
      <alignment horizontal="center" vertical="center" wrapText="1"/>
    </xf>
    <xf numFmtId="172" fontId="10" fillId="19" borderId="17" xfId="0" applyNumberFormat="1" applyFont="1" applyFill="1" applyBorder="1" applyAlignment="1">
      <alignment horizontal="center" wrapText="1"/>
    </xf>
    <xf numFmtId="172" fontId="10" fillId="19" borderId="17" xfId="0" applyNumberFormat="1" applyFont="1" applyFill="1" applyBorder="1" applyAlignment="1">
      <alignment horizontal="center" vertical="center"/>
    </xf>
    <xf numFmtId="172" fontId="10" fillId="19" borderId="17" xfId="0" applyNumberFormat="1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right" vertical="center" wrapText="1"/>
    </xf>
    <xf numFmtId="172" fontId="10" fillId="19" borderId="17" xfId="0" applyNumberFormat="1" applyFont="1" applyFill="1" applyBorder="1" applyAlignment="1">
      <alignment horizontal="right" vertical="center"/>
    </xf>
    <xf numFmtId="172" fontId="10" fillId="6" borderId="10" xfId="0" applyNumberFormat="1" applyFont="1" applyFill="1" applyBorder="1" applyAlignment="1">
      <alignment horizontal="center" vertical="center" wrapText="1"/>
    </xf>
    <xf numFmtId="172" fontId="10" fillId="6" borderId="10" xfId="0" applyNumberFormat="1" applyFont="1" applyFill="1" applyBorder="1" applyAlignment="1">
      <alignment horizontal="center" vertical="center"/>
    </xf>
    <xf numFmtId="2" fontId="10" fillId="6" borderId="10" xfId="0" applyNumberFormat="1" applyFont="1" applyFill="1" applyBorder="1" applyAlignment="1">
      <alignment horizontal="right" vertical="center" wrapText="1"/>
    </xf>
    <xf numFmtId="172" fontId="10" fillId="19" borderId="10" xfId="0" applyNumberFormat="1" applyFont="1" applyFill="1" applyBorder="1" applyAlignment="1">
      <alignment horizontal="right" vertical="center"/>
    </xf>
    <xf numFmtId="0" fontId="82" fillId="33" borderId="17" xfId="0" applyFont="1" applyFill="1" applyBorder="1" applyAlignment="1">
      <alignment horizontal="center" vertical="center" wrapText="1"/>
    </xf>
    <xf numFmtId="172" fontId="10" fillId="6" borderId="17" xfId="0" applyNumberFormat="1" applyFont="1" applyFill="1" applyBorder="1" applyAlignment="1">
      <alignment horizontal="center" vertical="center"/>
    </xf>
    <xf numFmtId="172" fontId="10" fillId="12" borderId="17" xfId="0" applyNumberFormat="1" applyFont="1" applyFill="1" applyBorder="1" applyAlignment="1">
      <alignment horizontal="center" vertical="center"/>
    </xf>
    <xf numFmtId="172" fontId="90" fillId="33" borderId="10" xfId="0" applyNumberFormat="1" applyFont="1" applyFill="1" applyBorder="1" applyAlignment="1">
      <alignment horizontal="center"/>
    </xf>
    <xf numFmtId="172" fontId="90" fillId="33" borderId="10" xfId="0" applyNumberFormat="1" applyFont="1" applyFill="1" applyBorder="1" applyAlignment="1">
      <alignment horizontal="center" wrapText="1"/>
    </xf>
    <xf numFmtId="0" fontId="90" fillId="33" borderId="19" xfId="0" applyFont="1" applyFill="1" applyBorder="1" applyAlignment="1">
      <alignment horizontal="center" vertical="center" wrapText="1"/>
    </xf>
    <xf numFmtId="172" fontId="90" fillId="33" borderId="10" xfId="0" applyNumberFormat="1" applyFont="1" applyFill="1" applyBorder="1" applyAlignment="1">
      <alignment horizontal="center" vertical="center" wrapText="1"/>
    </xf>
    <xf numFmtId="172" fontId="90" fillId="33" borderId="10" xfId="0" applyNumberFormat="1" applyFont="1" applyFill="1" applyBorder="1" applyAlignment="1">
      <alignment horizontal="center" vertical="center"/>
    </xf>
    <xf numFmtId="0" fontId="87" fillId="34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vertical="center" wrapText="1"/>
    </xf>
    <xf numFmtId="172" fontId="83" fillId="34" borderId="10" xfId="0" applyNumberFormat="1" applyFont="1" applyFill="1" applyBorder="1" applyAlignment="1">
      <alignment horizontal="center" vertical="center" wrapText="1"/>
    </xf>
    <xf numFmtId="172" fontId="86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172" fontId="92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172" fontId="80" fillId="6" borderId="10" xfId="0" applyNumberFormat="1" applyFont="1" applyFill="1" applyBorder="1" applyAlignment="1">
      <alignment horizontal="center" vertical="center"/>
    </xf>
    <xf numFmtId="172" fontId="94" fillId="6" borderId="10" xfId="0" applyNumberFormat="1" applyFont="1" applyFill="1" applyBorder="1" applyAlignment="1">
      <alignment horizontal="center" vertical="center" wrapText="1"/>
    </xf>
    <xf numFmtId="0" fontId="98" fillId="6" borderId="10" xfId="0" applyNumberFormat="1" applyFont="1" applyFill="1" applyBorder="1" applyAlignment="1">
      <alignment horizontal="center" vertical="center"/>
    </xf>
    <xf numFmtId="0" fontId="86" fillId="6" borderId="10" xfId="0" applyFont="1" applyFill="1" applyBorder="1" applyAlignment="1">
      <alignment horizontal="center" vertical="center"/>
    </xf>
    <xf numFmtId="0" fontId="86" fillId="13" borderId="10" xfId="0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 vertical="center"/>
    </xf>
    <xf numFmtId="172" fontId="8" fillId="13" borderId="10" xfId="0" applyNumberFormat="1" applyFont="1" applyFill="1" applyBorder="1" applyAlignment="1">
      <alignment horizontal="right" vertical="center"/>
    </xf>
    <xf numFmtId="0" fontId="99" fillId="42" borderId="13" xfId="0" applyNumberFormat="1" applyFont="1" applyFill="1" applyBorder="1" applyAlignment="1">
      <alignment horizontal="center" vertical="center" textRotation="90" wrapText="1"/>
    </xf>
    <xf numFmtId="0" fontId="86" fillId="34" borderId="10" xfId="0" applyNumberFormat="1" applyFont="1" applyFill="1" applyBorder="1" applyAlignment="1">
      <alignment horizontal="left" vertical="center" wrapText="1"/>
    </xf>
    <xf numFmtId="0" fontId="8" fillId="6" borderId="10" xfId="0" applyNumberFormat="1" applyFont="1" applyFill="1" applyBorder="1" applyAlignment="1">
      <alignment horizontal="center" vertical="center"/>
    </xf>
    <xf numFmtId="0" fontId="8" fillId="13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172" fontId="8" fillId="34" borderId="10" xfId="0" applyNumberFormat="1" applyFont="1" applyFill="1" applyBorder="1" applyAlignment="1">
      <alignment vertical="center"/>
    </xf>
    <xf numFmtId="172" fontId="8" fillId="34" borderId="10" xfId="0" applyNumberFormat="1" applyFont="1" applyFill="1" applyBorder="1" applyAlignment="1">
      <alignment wrapText="1"/>
    </xf>
    <xf numFmtId="172" fontId="86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82" fillId="42" borderId="18" xfId="0" applyNumberFormat="1" applyFont="1" applyFill="1" applyBorder="1" applyAlignment="1">
      <alignment horizontal="center" vertical="center" wrapText="1"/>
    </xf>
    <xf numFmtId="1" fontId="82" fillId="42" borderId="17" xfId="0" applyNumberFormat="1" applyFont="1" applyFill="1" applyBorder="1" applyAlignment="1">
      <alignment horizontal="center" vertical="center" wrapText="1"/>
    </xf>
    <xf numFmtId="1" fontId="82" fillId="42" borderId="10" xfId="0" applyNumberFormat="1" applyFont="1" applyFill="1" applyBorder="1" applyAlignment="1">
      <alignment horizontal="center" vertical="center" wrapText="1"/>
    </xf>
    <xf numFmtId="1" fontId="82" fillId="42" borderId="10" xfId="0" applyNumberFormat="1" applyFont="1" applyFill="1" applyBorder="1" applyAlignment="1">
      <alignment horizontal="center" vertical="center"/>
    </xf>
    <xf numFmtId="1" fontId="82" fillId="42" borderId="17" xfId="0" applyNumberFormat="1" applyFont="1" applyFill="1" applyBorder="1" applyAlignment="1">
      <alignment horizontal="center" vertical="center"/>
    </xf>
    <xf numFmtId="0" fontId="86" fillId="0" borderId="10" xfId="0" applyNumberFormat="1" applyFont="1" applyBorder="1" applyAlignment="1">
      <alignment horizontal="center" vertical="center"/>
    </xf>
    <xf numFmtId="172" fontId="100" fillId="40" borderId="10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 wrapText="1"/>
    </xf>
    <xf numFmtId="2" fontId="8" fillId="13" borderId="10" xfId="0" applyNumberFormat="1" applyFont="1" applyFill="1" applyBorder="1" applyAlignment="1">
      <alignment horizontal="center"/>
    </xf>
    <xf numFmtId="2" fontId="8" fillId="13" borderId="10" xfId="0" applyNumberFormat="1" applyFont="1" applyFill="1" applyBorder="1" applyAlignment="1">
      <alignment horizontal="center" vertical="center"/>
    </xf>
    <xf numFmtId="2" fontId="86" fillId="13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horizontal="center"/>
    </xf>
    <xf numFmtId="1" fontId="10" fillId="43" borderId="10" xfId="0" applyNumberFormat="1" applyFont="1" applyFill="1" applyBorder="1" applyAlignment="1">
      <alignment horizontal="center" vertical="center" wrapText="1"/>
    </xf>
    <xf numFmtId="1" fontId="97" fillId="43" borderId="10" xfId="0" applyNumberFormat="1" applyFont="1" applyFill="1" applyBorder="1" applyAlignment="1">
      <alignment horizontal="center" vertical="center"/>
    </xf>
    <xf numFmtId="1" fontId="83" fillId="43" borderId="10" xfId="0" applyNumberFormat="1" applyFont="1" applyFill="1" applyBorder="1" applyAlignment="1">
      <alignment horizontal="center"/>
    </xf>
    <xf numFmtId="172" fontId="10" fillId="43" borderId="10" xfId="0" applyNumberFormat="1" applyFont="1" applyFill="1" applyBorder="1" applyAlignment="1">
      <alignment horizontal="center" vertical="center" wrapText="1"/>
    </xf>
    <xf numFmtId="172" fontId="10" fillId="43" borderId="10" xfId="0" applyNumberFormat="1" applyFont="1" applyFill="1" applyBorder="1" applyAlignment="1">
      <alignment horizontal="center" wrapText="1"/>
    </xf>
    <xf numFmtId="172" fontId="97" fillId="43" borderId="10" xfId="0" applyNumberFormat="1" applyFont="1" applyFill="1" applyBorder="1" applyAlignment="1">
      <alignment horizontal="center"/>
    </xf>
    <xf numFmtId="172" fontId="97" fillId="35" borderId="10" xfId="0" applyNumberFormat="1" applyFont="1" applyFill="1" applyBorder="1" applyAlignment="1">
      <alignment horizontal="right" vertical="center" wrapText="1"/>
    </xf>
    <xf numFmtId="172" fontId="97" fillId="35" borderId="20" xfId="0" applyNumberFormat="1" applyFont="1" applyFill="1" applyBorder="1" applyAlignment="1">
      <alignment horizontal="right" vertical="center" wrapText="1"/>
    </xf>
    <xf numFmtId="172" fontId="10" fillId="17" borderId="18" xfId="0" applyNumberFormat="1" applyFont="1" applyFill="1" applyBorder="1" applyAlignment="1">
      <alignment horizontal="right" vertical="center" wrapText="1"/>
    </xf>
    <xf numFmtId="172" fontId="10" fillId="17" borderId="20" xfId="0" applyNumberFormat="1" applyFont="1" applyFill="1" applyBorder="1" applyAlignment="1">
      <alignment horizontal="right" vertical="center"/>
    </xf>
    <xf numFmtId="172" fontId="83" fillId="17" borderId="18" xfId="0" applyNumberFormat="1" applyFont="1" applyFill="1" applyBorder="1" applyAlignment="1">
      <alignment horizontal="center" vertical="center" wrapText="1"/>
    </xf>
    <xf numFmtId="172" fontId="83" fillId="17" borderId="18" xfId="0" applyNumberFormat="1" applyFont="1" applyFill="1" applyBorder="1" applyAlignment="1">
      <alignment horizontal="center" vertical="center"/>
    </xf>
    <xf numFmtId="172" fontId="10" fillId="17" borderId="18" xfId="0" applyNumberFormat="1" applyFont="1" applyFill="1" applyBorder="1" applyAlignment="1">
      <alignment horizontal="center" vertical="center" wrapText="1"/>
    </xf>
    <xf numFmtId="1" fontId="10" fillId="17" borderId="18" xfId="0" applyNumberFormat="1" applyFont="1" applyFill="1" applyBorder="1" applyAlignment="1">
      <alignment horizontal="center" vertical="center" wrapText="1"/>
    </xf>
    <xf numFmtId="172" fontId="83" fillId="17" borderId="17" xfId="0" applyNumberFormat="1" applyFont="1" applyFill="1" applyBorder="1" applyAlignment="1">
      <alignment horizontal="center" vertical="center" wrapText="1"/>
    </xf>
    <xf numFmtId="172" fontId="83" fillId="17" borderId="17" xfId="0" applyNumberFormat="1" applyFont="1" applyFill="1" applyBorder="1" applyAlignment="1">
      <alignment horizontal="center" vertical="center"/>
    </xf>
    <xf numFmtId="172" fontId="10" fillId="17" borderId="17" xfId="0" applyNumberFormat="1" applyFont="1" applyFill="1" applyBorder="1" applyAlignment="1">
      <alignment horizontal="center" vertical="center" wrapText="1"/>
    </xf>
    <xf numFmtId="1" fontId="82" fillId="17" borderId="17" xfId="0" applyNumberFormat="1" applyFont="1" applyFill="1" applyBorder="1" applyAlignment="1">
      <alignment horizontal="center" vertical="center" wrapText="1"/>
    </xf>
    <xf numFmtId="2" fontId="10" fillId="17" borderId="18" xfId="0" applyNumberFormat="1" applyFont="1" applyFill="1" applyBorder="1" applyAlignment="1">
      <alignment horizontal="right" vertical="center" wrapText="1"/>
    </xf>
    <xf numFmtId="2" fontId="10" fillId="17" borderId="17" xfId="0" applyNumberFormat="1" applyFont="1" applyFill="1" applyBorder="1" applyAlignment="1">
      <alignment horizontal="right" vertical="center" wrapText="1"/>
    </xf>
    <xf numFmtId="172" fontId="10" fillId="17" borderId="10" xfId="0" applyNumberFormat="1" applyFont="1" applyFill="1" applyBorder="1" applyAlignment="1">
      <alignment horizontal="center" wrapText="1"/>
    </xf>
    <xf numFmtId="172" fontId="96" fillId="17" borderId="10" xfId="0" applyNumberFormat="1" applyFont="1" applyFill="1" applyBorder="1" applyAlignment="1">
      <alignment horizontal="center" vertical="center" wrapText="1"/>
    </xf>
    <xf numFmtId="172" fontId="10" fillId="17" borderId="10" xfId="0" applyNumberFormat="1" applyFont="1" applyFill="1" applyBorder="1" applyAlignment="1">
      <alignment horizontal="center" vertical="center" wrapText="1"/>
    </xf>
    <xf numFmtId="172" fontId="10" fillId="17" borderId="10" xfId="0" applyNumberFormat="1" applyFont="1" applyFill="1" applyBorder="1" applyAlignment="1">
      <alignment horizontal="center" vertical="center"/>
    </xf>
    <xf numFmtId="172" fontId="10" fillId="17" borderId="10" xfId="0" applyNumberFormat="1" applyFont="1" applyFill="1" applyBorder="1" applyAlignment="1">
      <alignment horizontal="center"/>
    </xf>
    <xf numFmtId="172" fontId="83" fillId="17" borderId="10" xfId="0" applyNumberFormat="1" applyFont="1" applyFill="1" applyBorder="1" applyAlignment="1">
      <alignment horizontal="center" vertical="center"/>
    </xf>
    <xf numFmtId="1" fontId="10" fillId="17" borderId="10" xfId="0" applyNumberFormat="1" applyFont="1" applyFill="1" applyBorder="1" applyAlignment="1">
      <alignment horizontal="center"/>
    </xf>
    <xf numFmtId="1" fontId="10" fillId="17" borderId="10" xfId="0" applyNumberFormat="1" applyFont="1" applyFill="1" applyBorder="1" applyAlignment="1">
      <alignment horizontal="center" wrapText="1"/>
    </xf>
    <xf numFmtId="0" fontId="88" fillId="17" borderId="10" xfId="0" applyNumberFormat="1" applyFont="1" applyFill="1" applyBorder="1" applyAlignment="1">
      <alignment horizontal="center" vertical="center"/>
    </xf>
    <xf numFmtId="172" fontId="97" fillId="17" borderId="10" xfId="0" applyNumberFormat="1" applyFont="1" applyFill="1" applyBorder="1" applyAlignment="1">
      <alignment horizontal="center"/>
    </xf>
    <xf numFmtId="1" fontId="10" fillId="17" borderId="10" xfId="0" applyNumberFormat="1" applyFont="1" applyFill="1" applyBorder="1" applyAlignment="1">
      <alignment horizontal="center" vertical="center" wrapText="1"/>
    </xf>
    <xf numFmtId="0" fontId="83" fillId="17" borderId="10" xfId="0" applyNumberFormat="1" applyFont="1" applyFill="1" applyBorder="1" applyAlignment="1">
      <alignment horizontal="center" vertical="center"/>
    </xf>
    <xf numFmtId="2" fontId="94" fillId="6" borderId="10" xfId="0" applyNumberFormat="1" applyFont="1" applyFill="1" applyBorder="1" applyAlignment="1">
      <alignment horizontal="center" vertical="center" wrapText="1"/>
    </xf>
    <xf numFmtId="2" fontId="94" fillId="6" borderId="10" xfId="0" applyNumberFormat="1" applyFont="1" applyFill="1" applyBorder="1" applyAlignment="1">
      <alignment horizontal="center" vertical="center"/>
    </xf>
    <xf numFmtId="2" fontId="86" fillId="6" borderId="10" xfId="0" applyNumberFormat="1" applyFont="1" applyFill="1" applyBorder="1" applyAlignment="1">
      <alignment horizontal="center" vertical="center"/>
    </xf>
    <xf numFmtId="2" fontId="94" fillId="6" borderId="10" xfId="0" applyNumberFormat="1" applyFont="1" applyFill="1" applyBorder="1" applyAlignment="1">
      <alignment horizontal="center" vertical="center"/>
    </xf>
    <xf numFmtId="2" fontId="94" fillId="6" borderId="10" xfId="0" applyNumberFormat="1" applyFont="1" applyFill="1" applyBorder="1" applyAlignment="1">
      <alignment horizontal="center"/>
    </xf>
    <xf numFmtId="2" fontId="86" fillId="6" borderId="10" xfId="0" applyNumberFormat="1" applyFont="1" applyFill="1" applyBorder="1" applyAlignment="1">
      <alignment horizontal="center" vertical="center"/>
    </xf>
    <xf numFmtId="2" fontId="90" fillId="33" borderId="10" xfId="0" applyNumberFormat="1" applyFont="1" applyFill="1" applyBorder="1" applyAlignment="1">
      <alignment horizontal="center" wrapText="1"/>
    </xf>
    <xf numFmtId="2" fontId="90" fillId="33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172" fontId="18" fillId="12" borderId="10" xfId="0" applyNumberFormat="1" applyFont="1" applyFill="1" applyBorder="1" applyAlignment="1">
      <alignment horizontal="center" vertical="center" wrapText="1"/>
    </xf>
    <xf numFmtId="172" fontId="18" fillId="19" borderId="10" xfId="0" applyNumberFormat="1" applyFont="1" applyFill="1" applyBorder="1" applyAlignment="1">
      <alignment horizontal="center" vertical="center" wrapText="1"/>
    </xf>
    <xf numFmtId="2" fontId="101" fillId="44" borderId="10" xfId="0" applyNumberFormat="1" applyFont="1" applyFill="1" applyBorder="1" applyAlignment="1">
      <alignment horizontal="center" vertical="center" wrapText="1"/>
    </xf>
    <xf numFmtId="0" fontId="55" fillId="13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102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2" fontId="90" fillId="33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wrapText="1"/>
    </xf>
    <xf numFmtId="0" fontId="94" fillId="34" borderId="10" xfId="0" applyFont="1" applyFill="1" applyBorder="1" applyAlignment="1">
      <alignment horizontal="center" vertical="center"/>
    </xf>
    <xf numFmtId="1" fontId="90" fillId="33" borderId="10" xfId="0" applyNumberFormat="1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right" vertical="center" wrapText="1"/>
    </xf>
    <xf numFmtId="172" fontId="83" fillId="35" borderId="10" xfId="0" applyNumberFormat="1" applyFont="1" applyFill="1" applyBorder="1" applyAlignment="1">
      <alignment horizontal="right" vertical="center" wrapText="1"/>
    </xf>
    <xf numFmtId="172" fontId="88" fillId="35" borderId="10" xfId="0" applyNumberFormat="1" applyFont="1" applyFill="1" applyBorder="1" applyAlignment="1">
      <alignment horizontal="right" vertical="center"/>
    </xf>
    <xf numFmtId="172" fontId="83" fillId="35" borderId="10" xfId="0" applyNumberFormat="1" applyFont="1" applyFill="1" applyBorder="1" applyAlignment="1">
      <alignment horizontal="right" vertical="center"/>
    </xf>
    <xf numFmtId="172" fontId="10" fillId="35" borderId="10" xfId="0" applyNumberFormat="1" applyFont="1" applyFill="1" applyBorder="1" applyAlignment="1">
      <alignment horizontal="right" vertical="center"/>
    </xf>
    <xf numFmtId="172" fontId="83" fillId="35" borderId="10" xfId="0" applyNumberFormat="1" applyFont="1" applyFill="1" applyBorder="1" applyAlignment="1">
      <alignment horizontal="right" vertical="center"/>
    </xf>
    <xf numFmtId="0" fontId="86" fillId="0" borderId="10" xfId="0" applyNumberFormat="1" applyFont="1" applyBorder="1" applyAlignment="1">
      <alignment horizontal="center" vertical="center" textRotation="90"/>
    </xf>
    <xf numFmtId="0" fontId="86" fillId="34" borderId="10" xfId="0" applyNumberFormat="1" applyFont="1" applyFill="1" applyBorder="1" applyAlignment="1">
      <alignment horizontal="center" vertical="center" textRotation="90" wrapText="1"/>
    </xf>
    <xf numFmtId="172" fontId="18" fillId="35" borderId="10" xfId="0" applyNumberFormat="1" applyFont="1" applyFill="1" applyBorder="1" applyAlignment="1">
      <alignment horizontal="center" vertical="center" textRotation="90" wrapText="1"/>
    </xf>
    <xf numFmtId="171" fontId="18" fillId="19" borderId="10" xfId="0" applyNumberFormat="1" applyFont="1" applyFill="1" applyBorder="1" applyAlignment="1">
      <alignment horizontal="center" vertical="center" textRotation="90" wrapText="1"/>
    </xf>
    <xf numFmtId="170" fontId="18" fillId="19" borderId="10" xfId="0" applyNumberFormat="1" applyFont="1" applyFill="1" applyBorder="1" applyAlignment="1">
      <alignment horizontal="center" vertical="center" textRotation="90" wrapText="1"/>
    </xf>
    <xf numFmtId="0" fontId="86" fillId="0" borderId="0" xfId="0" applyNumberFormat="1" applyFont="1" applyAlignment="1">
      <alignment horizontal="center" vertical="center" textRotation="90"/>
    </xf>
    <xf numFmtId="171" fontId="18" fillId="19" borderId="10" xfId="0" applyNumberFormat="1" applyFont="1" applyFill="1" applyBorder="1" applyAlignment="1">
      <alignment horizontal="center" vertical="center" textRotation="90"/>
    </xf>
    <xf numFmtId="2" fontId="8" fillId="13" borderId="10" xfId="0" applyNumberFormat="1" applyFont="1" applyFill="1" applyBorder="1" applyAlignment="1">
      <alignment horizontal="right"/>
    </xf>
    <xf numFmtId="2" fontId="8" fillId="13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/>
    </xf>
    <xf numFmtId="2" fontId="86" fillId="6" borderId="10" xfId="0" applyNumberFormat="1" applyFont="1" applyFill="1" applyBorder="1" applyAlignment="1">
      <alignment horizontal="right" vertical="center"/>
    </xf>
    <xf numFmtId="2" fontId="94" fillId="6" borderId="10" xfId="0" applyNumberFormat="1" applyFont="1" applyFill="1" applyBorder="1" applyAlignment="1">
      <alignment horizontal="right"/>
    </xf>
    <xf numFmtId="2" fontId="86" fillId="6" borderId="10" xfId="0" applyNumberFormat="1" applyFont="1" applyFill="1" applyBorder="1" applyAlignment="1">
      <alignment horizontal="right" vertical="center"/>
    </xf>
    <xf numFmtId="2" fontId="94" fillId="6" borderId="10" xfId="0" applyNumberFormat="1" applyFont="1" applyFill="1" applyBorder="1" applyAlignment="1">
      <alignment horizontal="right" vertical="center" wrapText="1"/>
    </xf>
    <xf numFmtId="2" fontId="94" fillId="6" borderId="1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6" fillId="13" borderId="10" xfId="0" applyFont="1" applyFill="1" applyBorder="1" applyAlignment="1">
      <alignment horizontal="right"/>
    </xf>
    <xf numFmtId="0" fontId="83" fillId="19" borderId="10" xfId="0" applyFont="1" applyFill="1" applyBorder="1" applyAlignment="1">
      <alignment horizontal="center" vertical="center" wrapText="1"/>
    </xf>
    <xf numFmtId="172" fontId="10" fillId="17" borderId="10" xfId="0" applyNumberFormat="1" applyFont="1" applyFill="1" applyBorder="1" applyAlignment="1">
      <alignment horizontal="right" vertical="center" wrapText="1"/>
    </xf>
    <xf numFmtId="172" fontId="10" fillId="17" borderId="10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horizontal="center"/>
    </xf>
    <xf numFmtId="2" fontId="86" fillId="34" borderId="10" xfId="0" applyNumberFormat="1" applyFont="1" applyFill="1" applyBorder="1" applyAlignment="1">
      <alignment horizontal="right" vertical="center"/>
    </xf>
    <xf numFmtId="2" fontId="86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vertical="center"/>
    </xf>
    <xf numFmtId="0" fontId="101" fillId="45" borderId="10" xfId="0" applyNumberFormat="1" applyFont="1" applyFill="1" applyBorder="1" applyAlignment="1">
      <alignment horizontal="center" vertical="center" textRotation="90" wrapText="1"/>
    </xf>
    <xf numFmtId="0" fontId="103" fillId="45" borderId="10" xfId="0" applyNumberFormat="1" applyFont="1" applyFill="1" applyBorder="1" applyAlignment="1">
      <alignment horizontal="center" vertical="center" textRotation="90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center" wrapText="1"/>
    </xf>
    <xf numFmtId="172" fontId="97" fillId="34" borderId="10" xfId="0" applyNumberFormat="1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/>
    </xf>
    <xf numFmtId="0" fontId="104" fillId="33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172" fontId="83" fillId="6" borderId="10" xfId="0" applyNumberFormat="1" applyFont="1" applyFill="1" applyBorder="1" applyAlignment="1">
      <alignment horizontal="center" vertical="center" wrapText="1"/>
    </xf>
    <xf numFmtId="172" fontId="83" fillId="6" borderId="10" xfId="0" applyNumberFormat="1" applyFont="1" applyFill="1" applyBorder="1" applyAlignment="1">
      <alignment horizontal="center" vertical="center"/>
    </xf>
    <xf numFmtId="2" fontId="8" fillId="19" borderId="10" xfId="0" applyNumberFormat="1" applyFont="1" applyFill="1" applyBorder="1" applyAlignment="1">
      <alignment horizontal="center" vertical="center"/>
    </xf>
    <xf numFmtId="1" fontId="64" fillId="33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172" fontId="83" fillId="0" borderId="0" xfId="0" applyNumberFormat="1" applyFont="1" applyBorder="1" applyAlignment="1">
      <alignment horizontal="center"/>
    </xf>
    <xf numFmtId="172" fontId="97" fillId="0" borderId="0" xfId="0" applyNumberFormat="1" applyFont="1" applyBorder="1" applyAlignment="1">
      <alignment horizontal="center" vertical="center"/>
    </xf>
    <xf numFmtId="0" fontId="97" fillId="34" borderId="0" xfId="0" applyNumberFormat="1" applyFont="1" applyFill="1" applyBorder="1" applyAlignment="1">
      <alignment horizontal="center"/>
    </xf>
    <xf numFmtId="172" fontId="83" fillId="0" borderId="10" xfId="0" applyNumberFormat="1" applyFont="1" applyBorder="1" applyAlignment="1">
      <alignment/>
    </xf>
    <xf numFmtId="172" fontId="80" fillId="0" borderId="10" xfId="0" applyNumberFormat="1" applyFont="1" applyBorder="1" applyAlignment="1">
      <alignment/>
    </xf>
    <xf numFmtId="172" fontId="83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172" fontId="97" fillId="0" borderId="10" xfId="0" applyNumberFormat="1" applyFont="1" applyBorder="1" applyAlignment="1">
      <alignment/>
    </xf>
    <xf numFmtId="0" fontId="91" fillId="33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right" wrapText="1"/>
    </xf>
    <xf numFmtId="2" fontId="8" fillId="34" borderId="13" xfId="0" applyNumberFormat="1" applyFont="1" applyFill="1" applyBorder="1" applyAlignment="1">
      <alignment horizontal="right"/>
    </xf>
    <xf numFmtId="2" fontId="86" fillId="34" borderId="13" xfId="0" applyNumberFormat="1" applyFont="1" applyFill="1" applyBorder="1" applyAlignment="1">
      <alignment horizontal="right" vertical="center"/>
    </xf>
    <xf numFmtId="2" fontId="94" fillId="6" borderId="13" xfId="0" applyNumberFormat="1" applyFont="1" applyFill="1" applyBorder="1" applyAlignment="1">
      <alignment horizontal="right"/>
    </xf>
    <xf numFmtId="2" fontId="86" fillId="6" borderId="13" xfId="0" applyNumberFormat="1" applyFont="1" applyFill="1" applyBorder="1" applyAlignment="1">
      <alignment horizontal="right" vertical="center"/>
    </xf>
    <xf numFmtId="2" fontId="94" fillId="6" borderId="13" xfId="0" applyNumberFormat="1" applyFont="1" applyFill="1" applyBorder="1" applyAlignment="1">
      <alignment horizontal="right" vertical="center" wrapText="1"/>
    </xf>
    <xf numFmtId="2" fontId="86" fillId="6" borderId="13" xfId="0" applyNumberFormat="1" applyFont="1" applyFill="1" applyBorder="1" applyAlignment="1">
      <alignment horizontal="right" vertical="center"/>
    </xf>
    <xf numFmtId="2" fontId="94" fillId="6" borderId="13" xfId="0" applyNumberFormat="1" applyFont="1" applyFill="1" applyBorder="1" applyAlignment="1">
      <alignment horizontal="right" vertical="center"/>
    </xf>
    <xf numFmtId="2" fontId="8" fillId="35" borderId="13" xfId="0" applyNumberFormat="1" applyFont="1" applyFill="1" applyBorder="1" applyAlignment="1">
      <alignment horizontal="center" vertical="center" wrapText="1"/>
    </xf>
    <xf numFmtId="172" fontId="83" fillId="0" borderId="21" xfId="0" applyNumberFormat="1" applyFont="1" applyBorder="1" applyAlignment="1">
      <alignment/>
    </xf>
    <xf numFmtId="2" fontId="105" fillId="0" borderId="22" xfId="0" applyNumberFormat="1" applyFont="1" applyBorder="1" applyAlignment="1">
      <alignment/>
    </xf>
    <xf numFmtId="2" fontId="106" fillId="0" borderId="22" xfId="0" applyNumberFormat="1" applyFont="1" applyBorder="1" applyAlignment="1">
      <alignment/>
    </xf>
    <xf numFmtId="172" fontId="83" fillId="0" borderId="21" xfId="0" applyNumberFormat="1" applyFont="1" applyBorder="1" applyAlignment="1">
      <alignment/>
    </xf>
    <xf numFmtId="2" fontId="105" fillId="0" borderId="22" xfId="0" applyNumberFormat="1" applyFont="1" applyBorder="1" applyAlignment="1">
      <alignment/>
    </xf>
    <xf numFmtId="0" fontId="83" fillId="0" borderId="21" xfId="0" applyFont="1" applyBorder="1" applyAlignment="1">
      <alignment/>
    </xf>
    <xf numFmtId="172" fontId="83" fillId="0" borderId="22" xfId="0" applyNumberFormat="1" applyFont="1" applyBorder="1" applyAlignment="1">
      <alignment/>
    </xf>
    <xf numFmtId="2" fontId="107" fillId="0" borderId="22" xfId="0" applyNumberFormat="1" applyFont="1" applyBorder="1" applyAlignment="1">
      <alignment/>
    </xf>
    <xf numFmtId="2" fontId="105" fillId="6" borderId="22" xfId="0" applyNumberFormat="1" applyFont="1" applyFill="1" applyBorder="1" applyAlignment="1">
      <alignment horizontal="right" vertical="center"/>
    </xf>
    <xf numFmtId="172" fontId="83" fillId="0" borderId="22" xfId="0" applyNumberFormat="1" applyFont="1" applyBorder="1" applyAlignment="1">
      <alignment/>
    </xf>
    <xf numFmtId="0" fontId="83" fillId="0" borderId="22" xfId="0" applyFont="1" applyBorder="1" applyAlignment="1">
      <alignment/>
    </xf>
    <xf numFmtId="2" fontId="83" fillId="0" borderId="22" xfId="0" applyNumberFormat="1" applyFont="1" applyBorder="1" applyAlignment="1">
      <alignment/>
    </xf>
    <xf numFmtId="2" fontId="83" fillId="0" borderId="22" xfId="0" applyNumberFormat="1" applyFont="1" applyBorder="1" applyAlignment="1">
      <alignment/>
    </xf>
    <xf numFmtId="172" fontId="83" fillId="0" borderId="23" xfId="0" applyNumberFormat="1" applyFont="1" applyBorder="1" applyAlignment="1">
      <alignment/>
    </xf>
    <xf numFmtId="172" fontId="97" fillId="0" borderId="18" xfId="0" applyNumberFormat="1" applyFont="1" applyBorder="1" applyAlignment="1">
      <alignment/>
    </xf>
    <xf numFmtId="2" fontId="105" fillId="0" borderId="24" xfId="0" applyNumberFormat="1" applyFont="1" applyBorder="1" applyAlignment="1">
      <alignment/>
    </xf>
    <xf numFmtId="172" fontId="83" fillId="0" borderId="18" xfId="0" applyNumberFormat="1" applyFont="1" applyBorder="1" applyAlignment="1">
      <alignment/>
    </xf>
    <xf numFmtId="172" fontId="83" fillId="0" borderId="24" xfId="0" applyNumberFormat="1" applyFont="1" applyBorder="1" applyAlignment="1">
      <alignment/>
    </xf>
    <xf numFmtId="0" fontId="83" fillId="0" borderId="23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24" xfId="0" applyFont="1" applyBorder="1" applyAlignment="1">
      <alignment/>
    </xf>
    <xf numFmtId="172" fontId="107" fillId="0" borderId="22" xfId="0" applyNumberFormat="1" applyFont="1" applyBorder="1" applyAlignment="1">
      <alignment/>
    </xf>
    <xf numFmtId="172" fontId="10" fillId="17" borderId="13" xfId="0" applyNumberFormat="1" applyFont="1" applyFill="1" applyBorder="1" applyAlignment="1">
      <alignment horizontal="right" vertical="center" wrapText="1"/>
    </xf>
    <xf numFmtId="2" fontId="107" fillId="0" borderId="22" xfId="0" applyNumberFormat="1" applyFont="1" applyBorder="1" applyAlignment="1">
      <alignment/>
    </xf>
    <xf numFmtId="0" fontId="83" fillId="0" borderId="15" xfId="0" applyFont="1" applyBorder="1" applyAlignment="1">
      <alignment/>
    </xf>
    <xf numFmtId="0" fontId="83" fillId="0" borderId="17" xfId="0" applyFont="1" applyBorder="1" applyAlignment="1">
      <alignment/>
    </xf>
    <xf numFmtId="2" fontId="105" fillId="0" borderId="25" xfId="0" applyNumberFormat="1" applyFont="1" applyBorder="1" applyAlignment="1">
      <alignment/>
    </xf>
    <xf numFmtId="0" fontId="83" fillId="0" borderId="25" xfId="0" applyFont="1" applyBorder="1" applyAlignment="1">
      <alignment/>
    </xf>
    <xf numFmtId="2" fontId="83" fillId="0" borderId="25" xfId="0" applyNumberFormat="1" applyFont="1" applyBorder="1" applyAlignment="1">
      <alignment/>
    </xf>
    <xf numFmtId="172" fontId="86" fillId="0" borderId="26" xfId="0" applyNumberFormat="1" applyFont="1" applyBorder="1" applyAlignment="1">
      <alignment vertical="center"/>
    </xf>
    <xf numFmtId="172" fontId="87" fillId="0" borderId="27" xfId="0" applyNumberFormat="1" applyFont="1" applyBorder="1" applyAlignment="1">
      <alignment vertical="center"/>
    </xf>
    <xf numFmtId="0" fontId="83" fillId="0" borderId="28" xfId="0" applyFont="1" applyBorder="1" applyAlignment="1">
      <alignment vertical="center"/>
    </xf>
    <xf numFmtId="0" fontId="83" fillId="0" borderId="29" xfId="0" applyFont="1" applyBorder="1" applyAlignment="1">
      <alignment vertical="center"/>
    </xf>
    <xf numFmtId="172" fontId="86" fillId="0" borderId="30" xfId="0" applyNumberFormat="1" applyFont="1" applyBorder="1" applyAlignment="1">
      <alignment vertical="center"/>
    </xf>
    <xf numFmtId="172" fontId="83" fillId="0" borderId="28" xfId="0" applyNumberFormat="1" applyFont="1" applyBorder="1" applyAlignment="1">
      <alignment vertical="center"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2" fontId="105" fillId="0" borderId="33" xfId="0" applyNumberFormat="1" applyFont="1" applyBorder="1" applyAlignment="1">
      <alignment vertical="center"/>
    </xf>
    <xf numFmtId="2" fontId="105" fillId="0" borderId="34" xfId="0" applyNumberFormat="1" applyFont="1" applyBorder="1" applyAlignment="1">
      <alignment vertical="center"/>
    </xf>
    <xf numFmtId="0" fontId="83" fillId="0" borderId="35" xfId="0" applyFont="1" applyBorder="1" applyAlignment="1">
      <alignment vertical="center"/>
    </xf>
    <xf numFmtId="0" fontId="83" fillId="0" borderId="36" xfId="0" applyFont="1" applyBorder="1" applyAlignment="1">
      <alignment/>
    </xf>
    <xf numFmtId="0" fontId="107" fillId="0" borderId="0" xfId="0" applyFont="1" applyAlignment="1">
      <alignment vertical="center"/>
    </xf>
    <xf numFmtId="0" fontId="107" fillId="35" borderId="0" xfId="0" applyFont="1" applyFill="1" applyAlignment="1">
      <alignment vertical="center"/>
    </xf>
    <xf numFmtId="0" fontId="108" fillId="0" borderId="1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58" fillId="48" borderId="13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8" fillId="7" borderId="13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/>
    </xf>
    <xf numFmtId="172" fontId="8" fillId="49" borderId="10" xfId="0" applyNumberFormat="1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37" xfId="0" applyFont="1" applyFill="1" applyBorder="1" applyAlignment="1">
      <alignment horizontal="center" vertical="center" wrapText="1"/>
    </xf>
    <xf numFmtId="0" fontId="58" fillId="6" borderId="3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34" borderId="13" xfId="0" applyFont="1" applyFill="1" applyBorder="1" applyAlignment="1">
      <alignment horizontal="left" vertical="center" wrapText="1"/>
    </xf>
    <xf numFmtId="0" fontId="86" fillId="34" borderId="37" xfId="0" applyFont="1" applyFill="1" applyBorder="1" applyAlignment="1">
      <alignment horizontal="left" vertical="center" wrapText="1"/>
    </xf>
    <xf numFmtId="0" fontId="86" fillId="34" borderId="38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/>
    </xf>
    <xf numFmtId="172" fontId="88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83" fillId="34" borderId="0" xfId="0" applyFont="1" applyFill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2" fontId="86" fillId="34" borderId="13" xfId="0" applyNumberFormat="1" applyFont="1" applyFill="1" applyBorder="1" applyAlignment="1">
      <alignment horizontal="left" vertical="center" wrapText="1"/>
    </xf>
    <xf numFmtId="2" fontId="86" fillId="34" borderId="37" xfId="0" applyNumberFormat="1" applyFont="1" applyFill="1" applyBorder="1" applyAlignment="1">
      <alignment horizontal="left" vertical="center" wrapText="1"/>
    </xf>
    <xf numFmtId="2" fontId="86" fillId="34" borderId="38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171" fontId="8" fillId="49" borderId="10" xfId="0" applyNumberFormat="1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left" vertical="center"/>
    </xf>
    <xf numFmtId="0" fontId="80" fillId="34" borderId="37" xfId="0" applyFont="1" applyFill="1" applyBorder="1" applyAlignment="1">
      <alignment horizontal="left" vertical="center"/>
    </xf>
    <xf numFmtId="0" fontId="80" fillId="34" borderId="38" xfId="0" applyFont="1" applyFill="1" applyBorder="1" applyAlignment="1">
      <alignment horizontal="left" vertical="center"/>
    </xf>
    <xf numFmtId="0" fontId="81" fillId="45" borderId="37" xfId="0" applyFont="1" applyFill="1" applyBorder="1" applyAlignment="1">
      <alignment horizontal="center" vertical="center"/>
    </xf>
    <xf numFmtId="0" fontId="81" fillId="45" borderId="38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58" fillId="48" borderId="37" xfId="0" applyFont="1" applyFill="1" applyBorder="1" applyAlignment="1">
      <alignment horizontal="center" vertical="center" wrapText="1"/>
    </xf>
    <xf numFmtId="0" fontId="58" fillId="48" borderId="38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88" fillId="34" borderId="13" xfId="0" applyFont="1" applyFill="1" applyBorder="1" applyAlignment="1">
      <alignment horizontal="left" vertical="center" wrapText="1"/>
    </xf>
    <xf numFmtId="0" fontId="88" fillId="34" borderId="37" xfId="0" applyFont="1" applyFill="1" applyBorder="1" applyAlignment="1">
      <alignment horizontal="left" vertical="center" wrapText="1"/>
    </xf>
    <xf numFmtId="0" fontId="88" fillId="34" borderId="38" xfId="0" applyFont="1" applyFill="1" applyBorder="1" applyAlignment="1">
      <alignment horizontal="left" vertical="center" wrapText="1"/>
    </xf>
    <xf numFmtId="2" fontId="20" fillId="34" borderId="13" xfId="0" applyNumberFormat="1" applyFont="1" applyFill="1" applyBorder="1" applyAlignment="1">
      <alignment horizontal="left" vertical="center" wrapText="1"/>
    </xf>
    <xf numFmtId="2" fontId="20" fillId="34" borderId="37" xfId="0" applyNumberFormat="1" applyFont="1" applyFill="1" applyBorder="1" applyAlignment="1">
      <alignment horizontal="left" vertical="center" wrapText="1"/>
    </xf>
    <xf numFmtId="2" fontId="20" fillId="34" borderId="38" xfId="0" applyNumberFormat="1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86" fillId="0" borderId="31" xfId="0" applyNumberFormat="1" applyFont="1" applyBorder="1" applyAlignment="1">
      <alignment horizontal="center" vertical="center"/>
    </xf>
    <xf numFmtId="0" fontId="86" fillId="0" borderId="32" xfId="0" applyNumberFormat="1" applyFont="1" applyBorder="1" applyAlignment="1">
      <alignment horizontal="center" vertical="center"/>
    </xf>
    <xf numFmtId="0" fontId="86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SheetLayoutView="80" zoomScalePageLayoutView="98" workbookViewId="0" topLeftCell="A19">
      <selection activeCell="V49" sqref="V49"/>
    </sheetView>
  </sheetViews>
  <sheetFormatPr defaultColWidth="9.140625" defaultRowHeight="15"/>
  <cols>
    <col min="1" max="1" width="5.00390625" style="59" customWidth="1"/>
    <col min="2" max="2" width="27.28125" style="43" bestFit="1" customWidth="1"/>
    <col min="3" max="3" width="5.00390625" style="44" bestFit="1" customWidth="1"/>
    <col min="4" max="4" width="5.421875" style="45" bestFit="1" customWidth="1"/>
    <col min="5" max="5" width="4.421875" style="147" bestFit="1" customWidth="1"/>
    <col min="6" max="6" width="5.421875" style="45" bestFit="1" customWidth="1"/>
    <col min="7" max="7" width="5.00390625" style="45" bestFit="1" customWidth="1"/>
    <col min="8" max="8" width="3.7109375" style="45" bestFit="1" customWidth="1"/>
    <col min="9" max="9" width="5.421875" style="142" bestFit="1" customWidth="1"/>
    <col min="10" max="10" width="4.421875" style="46" bestFit="1" customWidth="1"/>
    <col min="11" max="11" width="4.8515625" style="27" bestFit="1" customWidth="1"/>
    <col min="12" max="12" width="4.7109375" style="27" customWidth="1"/>
    <col min="13" max="13" width="4.8515625" style="64" bestFit="1" customWidth="1"/>
    <col min="14" max="14" width="5.421875" style="27" bestFit="1" customWidth="1"/>
    <col min="15" max="15" width="3.7109375" style="27" bestFit="1" customWidth="1"/>
    <col min="16" max="16" width="6.8515625" style="27" bestFit="1" customWidth="1"/>
    <col min="17" max="17" width="6.57421875" style="50" bestFit="1" customWidth="1"/>
    <col min="18" max="18" width="7.421875" style="67" bestFit="1" customWidth="1"/>
    <col min="19" max="19" width="8.57421875" style="32" bestFit="1" customWidth="1"/>
    <col min="20" max="16384" width="9.140625" style="13" customWidth="1"/>
  </cols>
  <sheetData>
    <row r="1" spans="1:18" s="30" customFormat="1" ht="25.5" customHeight="1">
      <c r="A1" s="404" t="s">
        <v>31</v>
      </c>
      <c r="B1" s="404"/>
      <c r="C1" s="404"/>
      <c r="D1" s="411" t="s">
        <v>69</v>
      </c>
      <c r="E1" s="412"/>
      <c r="F1" s="412"/>
      <c r="G1" s="412"/>
      <c r="H1" s="412"/>
      <c r="I1" s="413"/>
      <c r="J1" s="406" t="s">
        <v>70</v>
      </c>
      <c r="K1" s="407"/>
      <c r="L1" s="407"/>
      <c r="M1" s="407"/>
      <c r="N1" s="407"/>
      <c r="O1" s="407"/>
      <c r="P1" s="150" t="s">
        <v>36</v>
      </c>
      <c r="Q1" s="88" t="s">
        <v>36</v>
      </c>
      <c r="R1" s="72" t="s">
        <v>41</v>
      </c>
    </row>
    <row r="2" spans="1:18" s="30" customFormat="1" ht="25.5" customHeight="1">
      <c r="A2" s="404"/>
      <c r="B2" s="404"/>
      <c r="C2" s="404"/>
      <c r="D2" s="414" t="s">
        <v>32</v>
      </c>
      <c r="E2" s="415"/>
      <c r="F2" s="415"/>
      <c r="G2" s="415"/>
      <c r="H2" s="415"/>
      <c r="I2" s="416"/>
      <c r="J2" s="408" t="s">
        <v>35</v>
      </c>
      <c r="K2" s="407"/>
      <c r="L2" s="407"/>
      <c r="M2" s="407"/>
      <c r="N2" s="407"/>
      <c r="O2" s="407"/>
      <c r="P2" s="151" t="s">
        <v>37</v>
      </c>
      <c r="Q2" s="84" t="s">
        <v>63</v>
      </c>
      <c r="R2" s="279" t="s">
        <v>7</v>
      </c>
    </row>
    <row r="3" spans="1:18" s="128" customFormat="1" ht="40.5">
      <c r="A3" s="75" t="s">
        <v>2</v>
      </c>
      <c r="B3" s="68" t="s">
        <v>0</v>
      </c>
      <c r="C3" s="74" t="s">
        <v>55</v>
      </c>
      <c r="D3" s="86" t="s">
        <v>82</v>
      </c>
      <c r="E3" s="79" t="s">
        <v>83</v>
      </c>
      <c r="F3" s="71" t="s">
        <v>84</v>
      </c>
      <c r="G3" s="76" t="s">
        <v>85</v>
      </c>
      <c r="H3" s="210" t="s">
        <v>99</v>
      </c>
      <c r="I3" s="125" t="s">
        <v>34</v>
      </c>
      <c r="J3" s="85" t="s">
        <v>93</v>
      </c>
      <c r="K3" s="77" t="s">
        <v>92</v>
      </c>
      <c r="L3" s="192" t="s">
        <v>94</v>
      </c>
      <c r="M3" s="191" t="s">
        <v>91</v>
      </c>
      <c r="N3" s="78" t="s">
        <v>95</v>
      </c>
      <c r="O3" s="210" t="s">
        <v>99</v>
      </c>
      <c r="P3" s="149" t="s">
        <v>56</v>
      </c>
      <c r="Q3" s="65" t="s">
        <v>56</v>
      </c>
      <c r="R3" s="278" t="s">
        <v>109</v>
      </c>
    </row>
    <row r="4" spans="1:18" s="126" customFormat="1" ht="12.75">
      <c r="A4" s="224"/>
      <c r="B4" s="211" t="s">
        <v>102</v>
      </c>
      <c r="C4" s="31"/>
      <c r="D4" s="410">
        <v>2.6</v>
      </c>
      <c r="E4" s="410"/>
      <c r="F4" s="410"/>
      <c r="G4" s="410"/>
      <c r="H4" s="275">
        <v>3</v>
      </c>
      <c r="I4" s="127" t="s">
        <v>43</v>
      </c>
      <c r="J4" s="62">
        <v>11.72</v>
      </c>
      <c r="K4" s="62">
        <v>10.96</v>
      </c>
      <c r="L4" s="155">
        <v>14.41</v>
      </c>
      <c r="M4" s="62">
        <v>16.58</v>
      </c>
      <c r="N4" s="277">
        <v>10.33</v>
      </c>
      <c r="O4" s="276">
        <v>1.86</v>
      </c>
      <c r="P4" s="212" t="s">
        <v>37</v>
      </c>
      <c r="Q4" s="213" t="s">
        <v>42</v>
      </c>
      <c r="R4" s="73" t="s">
        <v>68</v>
      </c>
    </row>
    <row r="5" spans="1:19" ht="12.75">
      <c r="A5" s="55">
        <v>1</v>
      </c>
      <c r="B5" s="91" t="s">
        <v>48</v>
      </c>
      <c r="C5" s="196">
        <v>2006</v>
      </c>
      <c r="D5" s="161">
        <v>15</v>
      </c>
      <c r="E5" s="96">
        <v>22</v>
      </c>
      <c r="F5" s="143"/>
      <c r="G5" s="129"/>
      <c r="H5" s="234"/>
      <c r="I5" s="125">
        <v>37</v>
      </c>
      <c r="J5" s="261"/>
      <c r="K5" s="254"/>
      <c r="L5" s="233" t="s">
        <v>104</v>
      </c>
      <c r="M5" s="197">
        <v>24</v>
      </c>
      <c r="N5" s="256"/>
      <c r="O5" s="237"/>
      <c r="P5" s="266">
        <v>96.2</v>
      </c>
      <c r="Q5" s="227">
        <v>542.4</v>
      </c>
      <c r="R5" s="230">
        <v>638.8</v>
      </c>
      <c r="S5" s="13"/>
    </row>
    <row r="6" spans="1:19" ht="12.75">
      <c r="A6" s="55">
        <v>2</v>
      </c>
      <c r="B6" s="69" t="s">
        <v>5</v>
      </c>
      <c r="C6" s="90">
        <v>2003</v>
      </c>
      <c r="D6" s="161">
        <v>8</v>
      </c>
      <c r="E6" s="130"/>
      <c r="F6" s="143"/>
      <c r="G6" s="129"/>
      <c r="H6" s="234"/>
      <c r="I6" s="137">
        <v>8</v>
      </c>
      <c r="J6" s="200" t="s">
        <v>30</v>
      </c>
      <c r="K6" s="200" t="s">
        <v>30</v>
      </c>
      <c r="L6" s="217">
        <v>7</v>
      </c>
      <c r="M6" s="256"/>
      <c r="N6" s="254"/>
      <c r="O6" s="238"/>
      <c r="P6" s="266">
        <v>20.8</v>
      </c>
      <c r="Q6" s="227">
        <v>100.8</v>
      </c>
      <c r="R6" s="230">
        <v>121.6</v>
      </c>
      <c r="S6" s="13"/>
    </row>
    <row r="7" spans="1:19" ht="12.75">
      <c r="A7" s="55">
        <v>3</v>
      </c>
      <c r="B7" s="69" t="s">
        <v>4</v>
      </c>
      <c r="C7" s="90">
        <v>1992</v>
      </c>
      <c r="D7" s="110">
        <v>10</v>
      </c>
      <c r="E7" s="130"/>
      <c r="F7" s="143"/>
      <c r="G7" s="129"/>
      <c r="H7" s="234"/>
      <c r="I7" s="148">
        <v>10</v>
      </c>
      <c r="J7" s="194">
        <v>8</v>
      </c>
      <c r="K7" s="254"/>
      <c r="L7" s="260"/>
      <c r="M7" s="259"/>
      <c r="N7" s="256"/>
      <c r="O7" s="237"/>
      <c r="P7" s="267">
        <v>26</v>
      </c>
      <c r="Q7" s="228">
        <v>93.6</v>
      </c>
      <c r="R7" s="231">
        <v>119.6</v>
      </c>
      <c r="S7" s="13"/>
    </row>
    <row r="8" spans="1:19" ht="12.75">
      <c r="A8" s="55">
        <v>4</v>
      </c>
      <c r="B8" s="69" t="s">
        <v>75</v>
      </c>
      <c r="C8" s="90">
        <v>2007</v>
      </c>
      <c r="D8" s="143"/>
      <c r="E8" s="96">
        <v>2</v>
      </c>
      <c r="F8" s="96">
        <v>7.5</v>
      </c>
      <c r="G8" s="129"/>
      <c r="H8" s="234"/>
      <c r="I8" s="125">
        <v>9.5</v>
      </c>
      <c r="J8" s="262"/>
      <c r="K8" s="262"/>
      <c r="L8" s="258"/>
      <c r="M8" s="60" t="s">
        <v>14</v>
      </c>
      <c r="N8" s="153">
        <v>9</v>
      </c>
      <c r="O8" s="238"/>
      <c r="P8" s="268">
        <v>24.7</v>
      </c>
      <c r="Q8" s="227">
        <v>92.97</v>
      </c>
      <c r="R8" s="230">
        <v>117.7</v>
      </c>
      <c r="S8" s="13"/>
    </row>
    <row r="9" spans="1:19" ht="12.75">
      <c r="A9" s="55">
        <v>5</v>
      </c>
      <c r="B9" s="91" t="s">
        <v>8</v>
      </c>
      <c r="C9" s="90">
        <v>1999</v>
      </c>
      <c r="D9" s="163">
        <v>10</v>
      </c>
      <c r="E9" s="130"/>
      <c r="F9" s="143"/>
      <c r="G9" s="129"/>
      <c r="H9" s="234"/>
      <c r="I9" s="136">
        <v>10</v>
      </c>
      <c r="J9" s="194" t="s">
        <v>105</v>
      </c>
      <c r="K9" s="265"/>
      <c r="L9" s="260"/>
      <c r="M9" s="258"/>
      <c r="N9" s="254"/>
      <c r="O9" s="238"/>
      <c r="P9" s="269">
        <v>26</v>
      </c>
      <c r="Q9" s="228">
        <v>58.5</v>
      </c>
      <c r="R9" s="230">
        <v>84.5</v>
      </c>
      <c r="S9" s="13"/>
    </row>
    <row r="10" spans="1:19" ht="12.75">
      <c r="A10" s="55">
        <v>6</v>
      </c>
      <c r="B10" s="91" t="s">
        <v>51</v>
      </c>
      <c r="C10" s="196">
        <v>2004</v>
      </c>
      <c r="D10" s="162">
        <v>6</v>
      </c>
      <c r="E10" s="165"/>
      <c r="F10" s="156"/>
      <c r="G10" s="131"/>
      <c r="H10" s="235"/>
      <c r="I10" s="139">
        <v>6</v>
      </c>
      <c r="J10" s="97">
        <v>1</v>
      </c>
      <c r="K10" s="96">
        <v>3</v>
      </c>
      <c r="L10" s="53" t="s">
        <v>18</v>
      </c>
      <c r="M10" s="258"/>
      <c r="N10" s="263"/>
      <c r="O10" s="239"/>
      <c r="P10" s="267">
        <v>15.6</v>
      </c>
      <c r="Q10" s="227">
        <v>44.7</v>
      </c>
      <c r="R10" s="230">
        <v>60.3</v>
      </c>
      <c r="S10" s="13"/>
    </row>
    <row r="11" spans="1:21" ht="12.75">
      <c r="A11" s="55">
        <v>7</v>
      </c>
      <c r="B11" s="69" t="s">
        <v>74</v>
      </c>
      <c r="C11" s="90">
        <v>2008</v>
      </c>
      <c r="D11" s="143"/>
      <c r="E11" s="110" t="s">
        <v>18</v>
      </c>
      <c r="F11" s="96">
        <v>1</v>
      </c>
      <c r="G11" s="129"/>
      <c r="H11" s="234"/>
      <c r="I11" s="125">
        <v>1</v>
      </c>
      <c r="J11" s="262"/>
      <c r="K11" s="262"/>
      <c r="L11" s="258"/>
      <c r="M11" s="60" t="s">
        <v>14</v>
      </c>
      <c r="N11" s="194">
        <v>5</v>
      </c>
      <c r="O11" s="238"/>
      <c r="P11" s="268">
        <v>2.6</v>
      </c>
      <c r="Q11" s="227">
        <v>51.65</v>
      </c>
      <c r="R11" s="230">
        <v>54.3</v>
      </c>
      <c r="S11" s="13"/>
      <c r="U11" s="3"/>
    </row>
    <row r="12" spans="1:19" ht="12.75">
      <c r="A12" s="55">
        <v>8</v>
      </c>
      <c r="B12" s="69" t="s">
        <v>66</v>
      </c>
      <c r="C12" s="90">
        <v>1987</v>
      </c>
      <c r="D12" s="166">
        <v>11</v>
      </c>
      <c r="E12" s="130"/>
      <c r="F12" s="143"/>
      <c r="G12" s="129"/>
      <c r="H12" s="234"/>
      <c r="I12" s="148">
        <v>11</v>
      </c>
      <c r="J12" s="53" t="s">
        <v>18</v>
      </c>
      <c r="K12" s="254"/>
      <c r="L12" s="260"/>
      <c r="M12" s="258"/>
      <c r="N12" s="254"/>
      <c r="O12" s="238"/>
      <c r="P12" s="270">
        <v>28.6</v>
      </c>
      <c r="Q12" s="229"/>
      <c r="R12" s="231">
        <v>28.6</v>
      </c>
      <c r="S12" s="13"/>
    </row>
    <row r="13" spans="1:19" ht="12.75">
      <c r="A13" s="55">
        <v>9</v>
      </c>
      <c r="B13" s="91" t="s">
        <v>61</v>
      </c>
      <c r="C13" s="196">
        <v>2006</v>
      </c>
      <c r="D13" s="54" t="s">
        <v>17</v>
      </c>
      <c r="E13" s="193">
        <v>9</v>
      </c>
      <c r="F13" s="144"/>
      <c r="G13" s="132"/>
      <c r="H13" s="236"/>
      <c r="I13" s="136">
        <v>9</v>
      </c>
      <c r="J13" s="264"/>
      <c r="K13" s="256"/>
      <c r="L13" s="60" t="s">
        <v>14</v>
      </c>
      <c r="M13" s="199" t="s">
        <v>30</v>
      </c>
      <c r="N13" s="256"/>
      <c r="O13" s="237"/>
      <c r="P13" s="271">
        <v>23.4</v>
      </c>
      <c r="Q13" s="207"/>
      <c r="R13" s="230">
        <v>23.4</v>
      </c>
      <c r="S13" s="13"/>
    </row>
    <row r="14" spans="1:26" ht="12.75">
      <c r="A14" s="55">
        <v>10</v>
      </c>
      <c r="B14" s="91" t="s">
        <v>47</v>
      </c>
      <c r="C14" s="196">
        <v>2006</v>
      </c>
      <c r="D14" s="161">
        <v>1</v>
      </c>
      <c r="E14" s="140">
        <v>8</v>
      </c>
      <c r="F14" s="143"/>
      <c r="G14" s="129"/>
      <c r="H14" s="234"/>
      <c r="I14" s="138">
        <v>9</v>
      </c>
      <c r="J14" s="261"/>
      <c r="K14" s="254"/>
      <c r="L14" s="53" t="s">
        <v>18</v>
      </c>
      <c r="M14" s="199" t="s">
        <v>30</v>
      </c>
      <c r="N14" s="254"/>
      <c r="O14" s="238"/>
      <c r="P14" s="266">
        <v>23.4</v>
      </c>
      <c r="Q14" s="209"/>
      <c r="R14" s="232">
        <v>23.4</v>
      </c>
      <c r="S14" s="42"/>
      <c r="T14" s="42"/>
      <c r="U14" s="42"/>
      <c r="V14" s="42"/>
      <c r="W14" s="42"/>
      <c r="X14" s="42"/>
      <c r="Y14" s="42"/>
      <c r="Z14" s="42"/>
    </row>
    <row r="15" spans="1:26" ht="12.75">
      <c r="A15" s="55">
        <v>11</v>
      </c>
      <c r="B15" s="274" t="s">
        <v>62</v>
      </c>
      <c r="C15" s="195">
        <v>2005</v>
      </c>
      <c r="D15" s="60" t="s">
        <v>14</v>
      </c>
      <c r="E15" s="134">
        <v>8</v>
      </c>
      <c r="F15" s="143"/>
      <c r="G15" s="129"/>
      <c r="H15" s="234"/>
      <c r="I15" s="125">
        <v>8</v>
      </c>
      <c r="J15" s="261"/>
      <c r="K15" s="123" t="s">
        <v>30</v>
      </c>
      <c r="L15" s="98" t="s">
        <v>14</v>
      </c>
      <c r="M15" s="123" t="s">
        <v>30</v>
      </c>
      <c r="N15" s="256"/>
      <c r="O15" s="237"/>
      <c r="P15" s="268">
        <v>20.8</v>
      </c>
      <c r="Q15" s="207"/>
      <c r="R15" s="230">
        <v>20.8</v>
      </c>
      <c r="S15" s="42"/>
      <c r="T15" s="42"/>
      <c r="U15" s="42"/>
      <c r="V15" s="42"/>
      <c r="W15" s="42"/>
      <c r="X15" s="42"/>
      <c r="Y15" s="42"/>
      <c r="Z15" s="42"/>
    </row>
    <row r="16" spans="1:26" ht="12.75">
      <c r="A16" s="55">
        <v>12</v>
      </c>
      <c r="B16" s="69" t="s">
        <v>10</v>
      </c>
      <c r="C16" s="90">
        <v>1981</v>
      </c>
      <c r="D16" s="161">
        <v>7</v>
      </c>
      <c r="E16" s="130"/>
      <c r="F16" s="143"/>
      <c r="G16" s="129"/>
      <c r="H16" s="234"/>
      <c r="I16" s="125">
        <v>7</v>
      </c>
      <c r="J16" s="53" t="s">
        <v>18</v>
      </c>
      <c r="K16" s="254"/>
      <c r="L16" s="260"/>
      <c r="M16" s="258"/>
      <c r="N16" s="254"/>
      <c r="O16" s="238"/>
      <c r="P16" s="266">
        <v>18.2</v>
      </c>
      <c r="Q16" s="205"/>
      <c r="R16" s="232">
        <v>18.2</v>
      </c>
      <c r="S16" s="42"/>
      <c r="T16" s="42"/>
      <c r="U16" s="42"/>
      <c r="V16" s="42"/>
      <c r="W16" s="42"/>
      <c r="X16" s="42"/>
      <c r="Y16" s="42"/>
      <c r="Z16" s="42"/>
    </row>
    <row r="17" spans="1:26" ht="12.75">
      <c r="A17" s="55">
        <v>13</v>
      </c>
      <c r="B17" s="69" t="s">
        <v>9</v>
      </c>
      <c r="C17" s="90">
        <v>2001</v>
      </c>
      <c r="D17" s="162">
        <v>6</v>
      </c>
      <c r="E17" s="143"/>
      <c r="F17" s="143"/>
      <c r="G17" s="129"/>
      <c r="H17" s="234"/>
      <c r="I17" s="125">
        <v>6</v>
      </c>
      <c r="J17" s="198" t="s">
        <v>96</v>
      </c>
      <c r="K17" s="198" t="s">
        <v>96</v>
      </c>
      <c r="L17" s="258"/>
      <c r="M17" s="258"/>
      <c r="N17" s="254"/>
      <c r="O17" s="238"/>
      <c r="P17" s="267">
        <v>15.6</v>
      </c>
      <c r="Q17" s="206"/>
      <c r="R17" s="230">
        <v>15.6</v>
      </c>
      <c r="S17" s="42"/>
      <c r="T17" s="42"/>
      <c r="U17" s="42"/>
      <c r="V17" s="42"/>
      <c r="W17" s="42"/>
      <c r="X17" s="42"/>
      <c r="Y17" s="42"/>
      <c r="Z17" s="42"/>
    </row>
    <row r="18" spans="1:26" ht="12.75">
      <c r="A18" s="55">
        <v>14</v>
      </c>
      <c r="B18" s="69" t="s">
        <v>77</v>
      </c>
      <c r="C18" s="90">
        <v>2008</v>
      </c>
      <c r="D18" s="143"/>
      <c r="E18" s="96">
        <v>1</v>
      </c>
      <c r="F18" s="96">
        <v>1.5</v>
      </c>
      <c r="G18" s="129"/>
      <c r="H18" s="234"/>
      <c r="I18" s="125">
        <v>2.5</v>
      </c>
      <c r="J18" s="262"/>
      <c r="K18" s="262"/>
      <c r="L18" s="258"/>
      <c r="M18" s="60" t="s">
        <v>14</v>
      </c>
      <c r="N18" s="123" t="s">
        <v>30</v>
      </c>
      <c r="O18" s="238"/>
      <c r="P18" s="268">
        <v>6.5</v>
      </c>
      <c r="Q18" s="209"/>
      <c r="R18" s="232">
        <v>6.5</v>
      </c>
      <c r="S18" s="42"/>
      <c r="T18" s="42"/>
      <c r="U18" s="42"/>
      <c r="V18" s="42"/>
      <c r="W18" s="42"/>
      <c r="X18" s="42"/>
      <c r="Y18" s="42"/>
      <c r="Z18" s="42"/>
    </row>
    <row r="19" spans="1:19" ht="12.75">
      <c r="A19" s="55">
        <v>15</v>
      </c>
      <c r="B19" s="69" t="s">
        <v>80</v>
      </c>
      <c r="C19" s="90">
        <v>2006</v>
      </c>
      <c r="D19" s="110" t="s">
        <v>18</v>
      </c>
      <c r="E19" s="96">
        <v>2</v>
      </c>
      <c r="F19" s="167"/>
      <c r="G19" s="129"/>
      <c r="H19" s="234"/>
      <c r="I19" s="125">
        <v>2</v>
      </c>
      <c r="J19" s="262"/>
      <c r="K19" s="262"/>
      <c r="L19" s="60" t="s">
        <v>14</v>
      </c>
      <c r="M19" s="60" t="s">
        <v>14</v>
      </c>
      <c r="N19" s="254"/>
      <c r="O19" s="238"/>
      <c r="P19" s="267">
        <v>5.2</v>
      </c>
      <c r="Q19" s="206"/>
      <c r="R19" s="230">
        <v>5.2</v>
      </c>
      <c r="S19" s="13"/>
    </row>
    <row r="20" spans="1:19" ht="12.75">
      <c r="A20" s="55">
        <v>16</v>
      </c>
      <c r="B20" s="69" t="s">
        <v>49</v>
      </c>
      <c r="C20" s="218">
        <v>2006</v>
      </c>
      <c r="D20" s="60" t="s">
        <v>14</v>
      </c>
      <c r="E20" s="152">
        <v>2</v>
      </c>
      <c r="F20" s="143"/>
      <c r="G20" s="129"/>
      <c r="H20" s="234"/>
      <c r="I20" s="125">
        <v>2</v>
      </c>
      <c r="J20" s="261"/>
      <c r="K20" s="254"/>
      <c r="L20" s="60" t="s">
        <v>14</v>
      </c>
      <c r="M20" s="60" t="s">
        <v>14</v>
      </c>
      <c r="N20" s="256"/>
      <c r="O20" s="237"/>
      <c r="P20" s="268">
        <v>5.2</v>
      </c>
      <c r="Q20" s="207"/>
      <c r="R20" s="230">
        <v>5.2</v>
      </c>
      <c r="S20" s="13"/>
    </row>
    <row r="21" spans="1:19" ht="12.75">
      <c r="A21" s="55">
        <v>17</v>
      </c>
      <c r="B21" s="69" t="s">
        <v>73</v>
      </c>
      <c r="C21" s="90">
        <v>2008</v>
      </c>
      <c r="D21" s="143"/>
      <c r="E21" s="140" t="s">
        <v>18</v>
      </c>
      <c r="F21" s="96">
        <v>1.5</v>
      </c>
      <c r="G21" s="129"/>
      <c r="H21" s="234"/>
      <c r="I21" s="125">
        <v>1.5</v>
      </c>
      <c r="J21" s="262"/>
      <c r="K21" s="262"/>
      <c r="L21" s="258"/>
      <c r="M21" s="60" t="s">
        <v>14</v>
      </c>
      <c r="N21" s="199" t="s">
        <v>30</v>
      </c>
      <c r="O21" s="238"/>
      <c r="P21" s="268">
        <v>3.9</v>
      </c>
      <c r="Q21" s="207"/>
      <c r="R21" s="230">
        <v>3.9</v>
      </c>
      <c r="S21" s="13"/>
    </row>
    <row r="22" spans="1:19" ht="12.75">
      <c r="A22" s="55">
        <v>18</v>
      </c>
      <c r="B22" s="69" t="s">
        <v>79</v>
      </c>
      <c r="C22" s="90">
        <v>2006</v>
      </c>
      <c r="D22" s="110" t="s">
        <v>18</v>
      </c>
      <c r="E22" s="96">
        <v>1</v>
      </c>
      <c r="F22" s="167"/>
      <c r="G22" s="129"/>
      <c r="H22" s="234"/>
      <c r="I22" s="125">
        <v>1</v>
      </c>
      <c r="J22" s="262"/>
      <c r="K22" s="262"/>
      <c r="L22" s="60" t="s">
        <v>14</v>
      </c>
      <c r="M22" s="60" t="s">
        <v>14</v>
      </c>
      <c r="N22" s="254"/>
      <c r="O22" s="238"/>
      <c r="P22" s="267">
        <v>2.6</v>
      </c>
      <c r="Q22" s="208"/>
      <c r="R22" s="231">
        <v>2.6</v>
      </c>
      <c r="S22" s="13"/>
    </row>
    <row r="23" spans="1:19" ht="12.75">
      <c r="A23" s="55">
        <v>19</v>
      </c>
      <c r="B23" s="91" t="s">
        <v>15</v>
      </c>
      <c r="C23" s="196">
        <v>2005</v>
      </c>
      <c r="D23" s="60" t="s">
        <v>14</v>
      </c>
      <c r="E23" s="96">
        <v>1</v>
      </c>
      <c r="F23" s="143"/>
      <c r="G23" s="129"/>
      <c r="H23" s="234"/>
      <c r="I23" s="125">
        <v>1</v>
      </c>
      <c r="J23" s="261"/>
      <c r="K23" s="123" t="s">
        <v>30</v>
      </c>
      <c r="L23" s="60" t="s">
        <v>14</v>
      </c>
      <c r="M23" s="60" t="s">
        <v>14</v>
      </c>
      <c r="N23" s="256"/>
      <c r="O23" s="237"/>
      <c r="P23" s="268">
        <v>2.6</v>
      </c>
      <c r="Q23" s="207"/>
      <c r="R23" s="230">
        <v>2.6</v>
      </c>
      <c r="S23" s="13"/>
    </row>
    <row r="24" spans="1:19" ht="12.75">
      <c r="A24" s="55">
        <v>20</v>
      </c>
      <c r="B24" s="69" t="s">
        <v>76</v>
      </c>
      <c r="C24" s="90">
        <v>2008</v>
      </c>
      <c r="D24" s="143"/>
      <c r="E24" s="140" t="s">
        <v>18</v>
      </c>
      <c r="F24" s="96">
        <v>0.5</v>
      </c>
      <c r="G24" s="129"/>
      <c r="H24" s="234"/>
      <c r="I24" s="125">
        <v>0.5</v>
      </c>
      <c r="J24" s="262"/>
      <c r="K24" s="262"/>
      <c r="L24" s="258"/>
      <c r="M24" s="60" t="s">
        <v>14</v>
      </c>
      <c r="N24" s="60" t="s">
        <v>14</v>
      </c>
      <c r="O24" s="238"/>
      <c r="P24" s="268">
        <v>1.3</v>
      </c>
      <c r="Q24" s="207"/>
      <c r="R24" s="230">
        <v>1.3</v>
      </c>
      <c r="S24" s="13"/>
    </row>
    <row r="25" spans="1:19" ht="12.75">
      <c r="A25" s="55">
        <v>21</v>
      </c>
      <c r="B25" s="69" t="s">
        <v>81</v>
      </c>
      <c r="C25" s="70">
        <v>2008</v>
      </c>
      <c r="D25" s="143"/>
      <c r="E25" s="110" t="s">
        <v>14</v>
      </c>
      <c r="F25" s="162" t="s">
        <v>18</v>
      </c>
      <c r="G25" s="129"/>
      <c r="H25" s="234"/>
      <c r="I25" s="125"/>
      <c r="J25" s="262"/>
      <c r="K25" s="262"/>
      <c r="L25" s="258"/>
      <c r="M25" s="60" t="s">
        <v>14</v>
      </c>
      <c r="N25" s="123" t="s">
        <v>30</v>
      </c>
      <c r="O25" s="238"/>
      <c r="P25" s="201"/>
      <c r="Q25" s="207"/>
      <c r="R25" s="216"/>
      <c r="S25" s="13"/>
    </row>
    <row r="26" spans="1:19" ht="12.75">
      <c r="A26" s="55">
        <v>22</v>
      </c>
      <c r="B26" s="69" t="s">
        <v>87</v>
      </c>
      <c r="C26" s="70">
        <v>2007</v>
      </c>
      <c r="D26" s="167"/>
      <c r="E26" s="140" t="s">
        <v>18</v>
      </c>
      <c r="F26" s="60" t="s">
        <v>14</v>
      </c>
      <c r="G26" s="129"/>
      <c r="H26" s="234"/>
      <c r="I26" s="125"/>
      <c r="J26" s="262"/>
      <c r="K26" s="262"/>
      <c r="L26" s="258"/>
      <c r="M26" s="60" t="s">
        <v>14</v>
      </c>
      <c r="N26" s="123" t="s">
        <v>30</v>
      </c>
      <c r="O26" s="238"/>
      <c r="P26" s="204"/>
      <c r="Q26" s="207"/>
      <c r="R26" s="216"/>
      <c r="S26" s="13"/>
    </row>
    <row r="27" spans="1:19" ht="15">
      <c r="A27" s="55">
        <v>23</v>
      </c>
      <c r="B27" s="69" t="s">
        <v>45</v>
      </c>
      <c r="C27" s="70">
        <v>2004</v>
      </c>
      <c r="D27" s="60" t="s">
        <v>14</v>
      </c>
      <c r="E27" s="164"/>
      <c r="F27" s="144"/>
      <c r="G27" s="129"/>
      <c r="H27" s="234"/>
      <c r="I27" s="138"/>
      <c r="J27" s="60" t="s">
        <v>14</v>
      </c>
      <c r="K27" s="123" t="s">
        <v>30</v>
      </c>
      <c r="L27" s="60" t="s">
        <v>14</v>
      </c>
      <c r="M27" s="255"/>
      <c r="N27" s="254"/>
      <c r="O27" s="238"/>
      <c r="P27" s="204"/>
      <c r="Q27" s="207"/>
      <c r="R27" s="216"/>
      <c r="S27" s="13"/>
    </row>
    <row r="28" spans="1:21" ht="15">
      <c r="A28" s="55">
        <v>24</v>
      </c>
      <c r="B28" s="69" t="s">
        <v>97</v>
      </c>
      <c r="C28" s="70">
        <v>2004</v>
      </c>
      <c r="D28" s="60" t="s">
        <v>14</v>
      </c>
      <c r="E28" s="164"/>
      <c r="F28" s="144"/>
      <c r="G28" s="129"/>
      <c r="H28" s="234"/>
      <c r="I28" s="138"/>
      <c r="J28" s="60" t="s">
        <v>14</v>
      </c>
      <c r="K28" s="123" t="s">
        <v>30</v>
      </c>
      <c r="L28" s="60" t="s">
        <v>14</v>
      </c>
      <c r="M28" s="255"/>
      <c r="N28" s="254"/>
      <c r="O28" s="238"/>
      <c r="P28" s="204"/>
      <c r="Q28" s="207"/>
      <c r="R28" s="216"/>
      <c r="S28" s="13"/>
      <c r="U28" s="89"/>
    </row>
    <row r="29" spans="1:19" ht="12.75">
      <c r="A29" s="55">
        <v>25</v>
      </c>
      <c r="B29" s="69" t="s">
        <v>13</v>
      </c>
      <c r="C29" s="70">
        <v>2004</v>
      </c>
      <c r="D29" s="110" t="s">
        <v>18</v>
      </c>
      <c r="E29" s="143"/>
      <c r="F29" s="143"/>
      <c r="G29" s="129"/>
      <c r="H29" s="234"/>
      <c r="I29" s="138"/>
      <c r="J29" s="60" t="s">
        <v>14</v>
      </c>
      <c r="K29" s="123" t="s">
        <v>30</v>
      </c>
      <c r="L29" s="123" t="s">
        <v>30</v>
      </c>
      <c r="M29" s="257"/>
      <c r="N29" s="254"/>
      <c r="O29" s="238"/>
      <c r="P29" s="201"/>
      <c r="Q29" s="207"/>
      <c r="R29" s="216"/>
      <c r="S29" s="30"/>
    </row>
    <row r="30" spans="1:23" ht="12.75">
      <c r="A30" s="55">
        <v>26</v>
      </c>
      <c r="B30" s="69" t="s">
        <v>86</v>
      </c>
      <c r="C30" s="70">
        <v>2003</v>
      </c>
      <c r="D30" s="60" t="s">
        <v>14</v>
      </c>
      <c r="E30" s="143"/>
      <c r="F30" s="143"/>
      <c r="G30" s="129"/>
      <c r="H30" s="234"/>
      <c r="I30" s="125"/>
      <c r="J30" s="60" t="s">
        <v>14</v>
      </c>
      <c r="K30" s="123" t="s">
        <v>30</v>
      </c>
      <c r="L30" s="60" t="s">
        <v>14</v>
      </c>
      <c r="M30" s="258"/>
      <c r="N30" s="254"/>
      <c r="O30" s="238"/>
      <c r="P30" s="204"/>
      <c r="Q30" s="207"/>
      <c r="R30" s="216"/>
      <c r="S30" s="13"/>
      <c r="V30" s="214"/>
      <c r="W30" s="214"/>
    </row>
    <row r="31" spans="1:23" ht="12.75">
      <c r="A31" s="55">
        <v>27</v>
      </c>
      <c r="B31" s="69" t="s">
        <v>98</v>
      </c>
      <c r="C31" s="90">
        <v>2003</v>
      </c>
      <c r="D31" s="60" t="s">
        <v>14</v>
      </c>
      <c r="E31" s="130"/>
      <c r="F31" s="143"/>
      <c r="G31" s="129"/>
      <c r="H31" s="234"/>
      <c r="I31" s="137"/>
      <c r="J31" s="199" t="s">
        <v>30</v>
      </c>
      <c r="K31" s="199" t="s">
        <v>30</v>
      </c>
      <c r="L31" s="198" t="s">
        <v>100</v>
      </c>
      <c r="M31" s="256"/>
      <c r="N31" s="254"/>
      <c r="O31" s="238"/>
      <c r="P31" s="202"/>
      <c r="Q31" s="207"/>
      <c r="R31" s="216"/>
      <c r="S31" s="13"/>
      <c r="V31" s="214"/>
      <c r="W31" s="214"/>
    </row>
    <row r="32" spans="1:19" ht="12.75">
      <c r="A32" s="55">
        <v>28</v>
      </c>
      <c r="B32" s="69" t="s">
        <v>88</v>
      </c>
      <c r="C32" s="90">
        <v>2002</v>
      </c>
      <c r="D32" s="60" t="s">
        <v>14</v>
      </c>
      <c r="E32" s="143"/>
      <c r="F32" s="143"/>
      <c r="G32" s="129"/>
      <c r="H32" s="234"/>
      <c r="I32" s="125"/>
      <c r="J32" s="60" t="s">
        <v>14</v>
      </c>
      <c r="K32" s="123" t="s">
        <v>30</v>
      </c>
      <c r="L32" s="258"/>
      <c r="M32" s="258"/>
      <c r="N32" s="254"/>
      <c r="O32" s="238"/>
      <c r="P32" s="204"/>
      <c r="Q32" s="207"/>
      <c r="R32" s="216"/>
      <c r="S32" s="13"/>
    </row>
    <row r="33" spans="1:19" ht="12.75">
      <c r="A33" s="55">
        <v>29</v>
      </c>
      <c r="B33" s="69" t="s">
        <v>89</v>
      </c>
      <c r="C33" s="90">
        <v>2001</v>
      </c>
      <c r="D33" s="60" t="s">
        <v>14</v>
      </c>
      <c r="E33" s="143"/>
      <c r="F33" s="143"/>
      <c r="G33" s="129"/>
      <c r="H33" s="234"/>
      <c r="I33" s="125"/>
      <c r="J33" s="60" t="s">
        <v>14</v>
      </c>
      <c r="K33" s="123" t="s">
        <v>30</v>
      </c>
      <c r="L33" s="258"/>
      <c r="M33" s="258"/>
      <c r="N33" s="254"/>
      <c r="O33" s="238"/>
      <c r="P33" s="204"/>
      <c r="Q33" s="207"/>
      <c r="R33" s="216"/>
      <c r="S33" s="13"/>
    </row>
    <row r="34" spans="1:19" ht="12.75">
      <c r="A34" s="55">
        <v>30</v>
      </c>
      <c r="B34" s="69" t="s">
        <v>33</v>
      </c>
      <c r="C34" s="70">
        <v>1997</v>
      </c>
      <c r="D34" s="160" t="s">
        <v>30</v>
      </c>
      <c r="E34" s="130"/>
      <c r="F34" s="143"/>
      <c r="G34" s="129"/>
      <c r="H34" s="234"/>
      <c r="I34" s="148"/>
      <c r="J34" s="199" t="s">
        <v>30</v>
      </c>
      <c r="K34" s="254"/>
      <c r="L34" s="260"/>
      <c r="M34" s="259"/>
      <c r="N34" s="256"/>
      <c r="O34" s="237"/>
      <c r="P34" s="203"/>
      <c r="Q34" s="208"/>
      <c r="R34" s="215"/>
      <c r="S34" s="13"/>
    </row>
    <row r="35" spans="1:19" ht="12.75">
      <c r="A35" s="55"/>
      <c r="B35" s="69" t="s">
        <v>71</v>
      </c>
      <c r="C35" s="70"/>
      <c r="D35" s="130"/>
      <c r="E35" s="130"/>
      <c r="F35" s="225"/>
      <c r="G35" s="133">
        <v>5</v>
      </c>
      <c r="H35" s="234"/>
      <c r="I35" s="138"/>
      <c r="J35" s="261"/>
      <c r="K35" s="254"/>
      <c r="L35" s="260"/>
      <c r="M35" s="258"/>
      <c r="N35" s="254"/>
      <c r="O35" s="238"/>
      <c r="P35" s="226"/>
      <c r="Q35" s="207"/>
      <c r="R35" s="153"/>
      <c r="S35" s="13"/>
    </row>
    <row r="36" spans="1:19" ht="13.5" thickBot="1">
      <c r="A36" s="187">
        <v>2022</v>
      </c>
      <c r="B36" s="68" t="s">
        <v>90</v>
      </c>
      <c r="C36" s="68"/>
      <c r="D36" s="188">
        <v>74</v>
      </c>
      <c r="E36" s="188">
        <v>58</v>
      </c>
      <c r="F36" s="189">
        <v>12</v>
      </c>
      <c r="G36" s="188">
        <v>0</v>
      </c>
      <c r="H36" s="188">
        <v>0</v>
      </c>
      <c r="I36" s="188">
        <v>144</v>
      </c>
      <c r="J36" s="186">
        <v>14</v>
      </c>
      <c r="K36" s="186">
        <v>3</v>
      </c>
      <c r="L36" s="185">
        <v>17</v>
      </c>
      <c r="M36" s="185">
        <v>24</v>
      </c>
      <c r="N36" s="186">
        <v>14</v>
      </c>
      <c r="O36" s="186">
        <v>0</v>
      </c>
      <c r="P36" s="272">
        <f>SUM(P5:P35)</f>
        <v>369.2</v>
      </c>
      <c r="Q36" s="273">
        <f>SUM(Q5:Q35)</f>
        <v>984.62</v>
      </c>
      <c r="R36" s="272">
        <f>SUM(R5:R35)</f>
        <v>1354.1</v>
      </c>
      <c r="S36" s="13"/>
    </row>
    <row r="37" spans="1:18" s="34" customFormat="1" ht="12.75">
      <c r="A37" s="124">
        <v>2021</v>
      </c>
      <c r="B37" s="158" t="s">
        <v>67</v>
      </c>
      <c r="C37" s="169" t="s">
        <v>107</v>
      </c>
      <c r="D37" s="244">
        <v>50.5</v>
      </c>
      <c r="E37" s="244">
        <v>86.5</v>
      </c>
      <c r="F37" s="245">
        <v>47</v>
      </c>
      <c r="G37" s="246">
        <v>0</v>
      </c>
      <c r="H37" s="247">
        <v>0</v>
      </c>
      <c r="I37" s="246">
        <v>184</v>
      </c>
      <c r="J37" s="157">
        <v>0</v>
      </c>
      <c r="K37" s="157">
        <v>0</v>
      </c>
      <c r="L37" s="170">
        <v>12</v>
      </c>
      <c r="M37" s="170">
        <v>29</v>
      </c>
      <c r="N37" s="157">
        <v>39</v>
      </c>
      <c r="O37" s="219">
        <v>0</v>
      </c>
      <c r="P37" s="252">
        <v>478.4</v>
      </c>
      <c r="Q37" s="171">
        <v>1057</v>
      </c>
      <c r="R37" s="242">
        <v>1062.7</v>
      </c>
    </row>
    <row r="38" spans="1:19" ht="12.75">
      <c r="A38" s="92">
        <v>2020</v>
      </c>
      <c r="B38" s="159" t="s">
        <v>59</v>
      </c>
      <c r="C38" s="172" t="s">
        <v>108</v>
      </c>
      <c r="D38" s="248">
        <v>33</v>
      </c>
      <c r="E38" s="248">
        <v>94</v>
      </c>
      <c r="F38" s="249">
        <v>49</v>
      </c>
      <c r="G38" s="250">
        <v>0</v>
      </c>
      <c r="H38" s="251">
        <v>20</v>
      </c>
      <c r="I38" s="250">
        <f>SUM(D38:G38)</f>
        <v>176</v>
      </c>
      <c r="J38" s="173">
        <v>3</v>
      </c>
      <c r="K38" s="173">
        <v>11</v>
      </c>
      <c r="L38" s="174">
        <v>16.5</v>
      </c>
      <c r="M38" s="174">
        <v>24</v>
      </c>
      <c r="N38" s="175">
        <v>37.5</v>
      </c>
      <c r="O38" s="220">
        <v>20</v>
      </c>
      <c r="P38" s="253">
        <v>604.7</v>
      </c>
      <c r="Q38" s="177">
        <v>875.5</v>
      </c>
      <c r="R38" s="243">
        <v>1046.9</v>
      </c>
      <c r="S38" s="13"/>
    </row>
    <row r="39" spans="1:19" s="34" customFormat="1" ht="12.75">
      <c r="A39" s="93">
        <v>2019</v>
      </c>
      <c r="B39" s="93" t="s">
        <v>44</v>
      </c>
      <c r="C39" s="7" t="s">
        <v>58</v>
      </c>
      <c r="D39" s="178">
        <v>35.5</v>
      </c>
      <c r="E39" s="178">
        <v>34</v>
      </c>
      <c r="F39" s="178">
        <v>62</v>
      </c>
      <c r="G39" s="179">
        <v>45</v>
      </c>
      <c r="H39" s="222">
        <v>0</v>
      </c>
      <c r="I39" s="168">
        <v>177</v>
      </c>
      <c r="J39" s="87">
        <v>11</v>
      </c>
      <c r="K39" s="87">
        <v>11</v>
      </c>
      <c r="L39" s="95">
        <v>3</v>
      </c>
      <c r="M39" s="87">
        <v>9.5</v>
      </c>
      <c r="N39" s="87">
        <v>69.5</v>
      </c>
      <c r="O39" s="221">
        <v>0</v>
      </c>
      <c r="P39" s="180">
        <v>321.4</v>
      </c>
      <c r="Q39" s="181">
        <v>1131.8</v>
      </c>
      <c r="R39" s="240">
        <v>1500</v>
      </c>
      <c r="S39" s="48"/>
    </row>
    <row r="40" spans="1:19" s="33" customFormat="1" ht="12.75">
      <c r="A40" s="94">
        <v>2018</v>
      </c>
      <c r="B40" s="159" t="s">
        <v>78</v>
      </c>
      <c r="C40" s="182" t="s">
        <v>60</v>
      </c>
      <c r="D40" s="154">
        <v>67</v>
      </c>
      <c r="E40" s="154">
        <v>47</v>
      </c>
      <c r="F40" s="154">
        <v>62.5</v>
      </c>
      <c r="G40" s="183">
        <v>30</v>
      </c>
      <c r="H40" s="223">
        <v>0</v>
      </c>
      <c r="I40" s="184">
        <v>206</v>
      </c>
      <c r="J40" s="175">
        <v>16.5</v>
      </c>
      <c r="K40" s="175">
        <v>9</v>
      </c>
      <c r="L40" s="174">
        <v>9</v>
      </c>
      <c r="M40" s="175">
        <v>7.5</v>
      </c>
      <c r="N40" s="175">
        <v>75</v>
      </c>
      <c r="O40" s="220">
        <v>0</v>
      </c>
      <c r="P40" s="176">
        <v>424.41</v>
      </c>
      <c r="Q40" s="174">
        <v>1295.1</v>
      </c>
      <c r="R40" s="241">
        <v>1720</v>
      </c>
      <c r="S40" s="47"/>
    </row>
    <row r="41" spans="1:19" s="33" customFormat="1" ht="24.75" customHeight="1">
      <c r="A41" s="424" t="s">
        <v>46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61"/>
    </row>
    <row r="42" spans="1:19" s="80" customFormat="1" ht="24.75" customHeight="1">
      <c r="A42" s="99"/>
      <c r="B42" s="419" t="s">
        <v>103</v>
      </c>
      <c r="C42" s="420"/>
      <c r="D42" s="420"/>
      <c r="E42" s="420"/>
      <c r="F42" s="421"/>
      <c r="G42" s="101" t="s">
        <v>57</v>
      </c>
      <c r="H42" s="190">
        <v>0</v>
      </c>
      <c r="I42" s="429" t="s">
        <v>106</v>
      </c>
      <c r="J42" s="430"/>
      <c r="K42" s="430"/>
      <c r="L42" s="430"/>
      <c r="M42" s="430"/>
      <c r="N42" s="430"/>
      <c r="O42" s="430"/>
      <c r="P42" s="431"/>
      <c r="Q42" s="102" t="s">
        <v>57</v>
      </c>
      <c r="R42" s="102"/>
      <c r="S42" s="100"/>
    </row>
    <row r="43" spans="1:25" s="83" customFormat="1" ht="15">
      <c r="A43" s="417" t="s">
        <v>72</v>
      </c>
      <c r="B43" s="417"/>
      <c r="C43" s="103"/>
      <c r="D43" s="135"/>
      <c r="E43" s="135"/>
      <c r="F43" s="135"/>
      <c r="G43" s="101" t="s">
        <v>57</v>
      </c>
      <c r="H43" s="81"/>
      <c r="I43" s="425"/>
      <c r="J43" s="426"/>
      <c r="K43" s="426"/>
      <c r="L43" s="426"/>
      <c r="M43" s="426"/>
      <c r="N43" s="426"/>
      <c r="O43" s="426"/>
      <c r="P43" s="426"/>
      <c r="Q43" s="81"/>
      <c r="R43" s="35"/>
      <c r="S43" s="82"/>
      <c r="T43" s="427"/>
      <c r="U43" s="427"/>
      <c r="V43" s="427"/>
      <c r="W43" s="427"/>
      <c r="X43" s="427"/>
      <c r="Y43" s="427"/>
    </row>
    <row r="44" spans="1:25" ht="12.75">
      <c r="A44" s="123" t="s">
        <v>30</v>
      </c>
      <c r="B44" s="422" t="s">
        <v>53</v>
      </c>
      <c r="C44" s="422"/>
      <c r="D44" s="422"/>
      <c r="E44" s="145"/>
      <c r="F44" s="140"/>
      <c r="G44" s="104"/>
      <c r="H44" s="104"/>
      <c r="I44" s="140"/>
      <c r="J44" s="104"/>
      <c r="K44" s="105" t="s">
        <v>30</v>
      </c>
      <c r="L44" s="422" t="s">
        <v>101</v>
      </c>
      <c r="M44" s="422"/>
      <c r="N44" s="422"/>
      <c r="O44" s="422"/>
      <c r="P44" s="422"/>
      <c r="Q44" s="422"/>
      <c r="R44" s="422"/>
      <c r="S44" s="51"/>
      <c r="T44" s="428"/>
      <c r="U44" s="428"/>
      <c r="V44" s="428"/>
      <c r="W44" s="428"/>
      <c r="X44" s="428"/>
      <c r="Y44" s="428"/>
    </row>
    <row r="45" spans="1:25" ht="12.75">
      <c r="A45" s="60" t="s">
        <v>14</v>
      </c>
      <c r="B45" s="409" t="s">
        <v>52</v>
      </c>
      <c r="C45" s="409"/>
      <c r="D45" s="409"/>
      <c r="E45" s="145"/>
      <c r="F45" s="140"/>
      <c r="G45" s="104"/>
      <c r="H45" s="104"/>
      <c r="I45" s="140"/>
      <c r="J45" s="104"/>
      <c r="K45" s="53" t="s">
        <v>18</v>
      </c>
      <c r="L45" s="409" t="s">
        <v>38</v>
      </c>
      <c r="M45" s="409"/>
      <c r="N45" s="409"/>
      <c r="O45" s="409"/>
      <c r="P45" s="409"/>
      <c r="Q45" s="409"/>
      <c r="R45" s="409"/>
      <c r="S45" s="52"/>
      <c r="T45" s="428"/>
      <c r="U45" s="428"/>
      <c r="V45" s="428"/>
      <c r="W45" s="428"/>
      <c r="X45" s="428"/>
      <c r="Y45" s="428"/>
    </row>
    <row r="46" spans="1:25" ht="12.75">
      <c r="A46" s="56" t="s">
        <v>24</v>
      </c>
      <c r="B46" s="409" t="s">
        <v>50</v>
      </c>
      <c r="C46" s="409"/>
      <c r="D46" s="409"/>
      <c r="E46" s="145"/>
      <c r="F46" s="140"/>
      <c r="G46" s="104"/>
      <c r="H46" s="104"/>
      <c r="I46" s="140"/>
      <c r="J46" s="104"/>
      <c r="K46" s="54" t="s">
        <v>17</v>
      </c>
      <c r="L46" s="409" t="s">
        <v>39</v>
      </c>
      <c r="M46" s="409"/>
      <c r="N46" s="409"/>
      <c r="O46" s="409"/>
      <c r="P46" s="409"/>
      <c r="Q46" s="409"/>
      <c r="R46" s="409"/>
      <c r="S46" s="52"/>
      <c r="T46" s="428"/>
      <c r="U46" s="428"/>
      <c r="V46" s="428"/>
      <c r="W46" s="428"/>
      <c r="X46" s="428"/>
      <c r="Y46" s="428"/>
    </row>
    <row r="47" spans="1:25" ht="12.75">
      <c r="A47" s="57"/>
      <c r="B47" s="37"/>
      <c r="C47" s="38"/>
      <c r="D47" s="39"/>
      <c r="E47" s="146"/>
      <c r="F47" s="141"/>
      <c r="G47" s="36"/>
      <c r="H47" s="36"/>
      <c r="I47" s="141"/>
      <c r="J47" s="36"/>
      <c r="K47" s="26"/>
      <c r="L47" s="26"/>
      <c r="M47" s="63"/>
      <c r="N47" s="26"/>
      <c r="O47" s="26"/>
      <c r="P47" s="26"/>
      <c r="Q47" s="49"/>
      <c r="R47" s="66"/>
      <c r="S47" s="40"/>
      <c r="T47" s="428"/>
      <c r="U47" s="428"/>
      <c r="V47" s="428"/>
      <c r="W47" s="428"/>
      <c r="X47" s="428"/>
      <c r="Y47" s="428"/>
    </row>
    <row r="48" spans="1:19" s="10" customFormat="1" ht="27.75" customHeight="1">
      <c r="A48" s="58" t="s">
        <v>6</v>
      </c>
      <c r="B48" s="405" t="s">
        <v>54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28"/>
    </row>
    <row r="49" spans="1:19" s="24" customFormat="1" ht="12.75">
      <c r="A49" s="423" t="s">
        <v>40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29"/>
    </row>
    <row r="50" spans="1:19" s="281" customFormat="1" ht="39" customHeight="1">
      <c r="A50" s="418" t="s">
        <v>110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280"/>
    </row>
    <row r="51" spans="1:19" ht="12.75">
      <c r="A51" s="57"/>
      <c r="B51" s="37"/>
      <c r="C51" s="38"/>
      <c r="D51" s="39"/>
      <c r="E51" s="146"/>
      <c r="F51" s="39"/>
      <c r="G51" s="39"/>
      <c r="H51" s="39"/>
      <c r="I51" s="141"/>
      <c r="J51" s="41"/>
      <c r="K51" s="26"/>
      <c r="L51" s="26"/>
      <c r="M51" s="63"/>
      <c r="N51" s="26"/>
      <c r="O51" s="26"/>
      <c r="P51" s="26"/>
      <c r="Q51" s="49"/>
      <c r="R51" s="66"/>
      <c r="S51" s="40"/>
    </row>
    <row r="52" spans="1:19" ht="12.75">
      <c r="A52" s="57"/>
      <c r="C52" s="38"/>
      <c r="D52" s="39"/>
      <c r="E52" s="146"/>
      <c r="F52" s="39"/>
      <c r="G52" s="39"/>
      <c r="H52" s="39"/>
      <c r="I52" s="141"/>
      <c r="J52" s="41"/>
      <c r="K52" s="26"/>
      <c r="L52" s="26"/>
      <c r="M52" s="63"/>
      <c r="N52" s="26"/>
      <c r="O52" s="26"/>
      <c r="P52" s="26"/>
      <c r="Q52" s="49"/>
      <c r="R52" s="66"/>
      <c r="S52" s="40"/>
    </row>
    <row r="54" spans="1:19" ht="12.75">
      <c r="A54" s="57"/>
      <c r="B54" s="37"/>
      <c r="C54" s="38"/>
      <c r="D54" s="39"/>
      <c r="E54" s="146"/>
      <c r="F54" s="39"/>
      <c r="G54" s="39"/>
      <c r="H54" s="39"/>
      <c r="I54" s="141"/>
      <c r="J54" s="41"/>
      <c r="K54" s="26"/>
      <c r="L54" s="26"/>
      <c r="M54" s="63"/>
      <c r="N54" s="26"/>
      <c r="O54" s="26"/>
      <c r="P54" s="26"/>
      <c r="Q54" s="49"/>
      <c r="R54" s="66"/>
      <c r="S54" s="40"/>
    </row>
    <row r="55" spans="1:19" ht="12.75">
      <c r="A55" s="57"/>
      <c r="B55" s="37"/>
      <c r="C55" s="38"/>
      <c r="D55" s="39"/>
      <c r="E55" s="146"/>
      <c r="F55" s="39"/>
      <c r="G55" s="39"/>
      <c r="H55" s="39"/>
      <c r="I55" s="141"/>
      <c r="J55" s="41"/>
      <c r="K55" s="26"/>
      <c r="L55" s="26"/>
      <c r="M55" s="63"/>
      <c r="N55" s="26"/>
      <c r="O55" s="26"/>
      <c r="P55" s="26"/>
      <c r="Q55" s="49"/>
      <c r="R55" s="66"/>
      <c r="S55" s="40"/>
    </row>
    <row r="56" spans="1:19" ht="12.75">
      <c r="A56" s="57"/>
      <c r="B56" s="37"/>
      <c r="C56" s="38"/>
      <c r="D56" s="39"/>
      <c r="E56" s="146"/>
      <c r="F56" s="39"/>
      <c r="G56" s="39"/>
      <c r="H56" s="39"/>
      <c r="I56" s="141"/>
      <c r="J56" s="41"/>
      <c r="K56" s="26"/>
      <c r="L56" s="26"/>
      <c r="M56" s="63"/>
      <c r="N56" s="26"/>
      <c r="O56" s="26"/>
      <c r="P56" s="26"/>
      <c r="Q56" s="49"/>
      <c r="R56" s="66"/>
      <c r="S56" s="40"/>
    </row>
    <row r="57" spans="1:19" ht="12.75">
      <c r="A57" s="57"/>
      <c r="B57" s="37"/>
      <c r="C57" s="38"/>
      <c r="D57" s="39"/>
      <c r="E57" s="146"/>
      <c r="F57" s="39"/>
      <c r="G57" s="39"/>
      <c r="H57" s="39"/>
      <c r="I57" s="141"/>
      <c r="J57" s="41"/>
      <c r="K57" s="26"/>
      <c r="L57" s="26"/>
      <c r="M57" s="63"/>
      <c r="N57" s="26"/>
      <c r="O57" s="26"/>
      <c r="P57" s="26"/>
      <c r="Q57" s="49"/>
      <c r="R57" s="66"/>
      <c r="S57" s="40"/>
    </row>
    <row r="58" spans="1:19" ht="12.75">
      <c r="A58" s="57"/>
      <c r="B58" s="37"/>
      <c r="C58" s="38"/>
      <c r="D58" s="39"/>
      <c r="E58" s="146"/>
      <c r="F58" s="39"/>
      <c r="G58" s="39"/>
      <c r="H58" s="39"/>
      <c r="I58" s="141"/>
      <c r="J58" s="41"/>
      <c r="K58" s="26"/>
      <c r="L58" s="26"/>
      <c r="M58" s="63"/>
      <c r="N58" s="26"/>
      <c r="O58" s="26"/>
      <c r="P58" s="26"/>
      <c r="Q58" s="49"/>
      <c r="R58" s="66"/>
      <c r="S58" s="40"/>
    </row>
    <row r="59" spans="1:19" ht="12.75">
      <c r="A59" s="57"/>
      <c r="B59" s="37"/>
      <c r="C59" s="38"/>
      <c r="D59" s="39"/>
      <c r="E59" s="146"/>
      <c r="F59" s="39"/>
      <c r="G59" s="39"/>
      <c r="H59" s="39"/>
      <c r="I59" s="141"/>
      <c r="J59" s="41"/>
      <c r="K59" s="26"/>
      <c r="L59" s="26"/>
      <c r="M59" s="63"/>
      <c r="N59" s="26"/>
      <c r="O59" s="26"/>
      <c r="P59" s="26"/>
      <c r="Q59" s="49"/>
      <c r="R59" s="66"/>
      <c r="S59" s="40"/>
    </row>
    <row r="60" spans="1:19" ht="12.75">
      <c r="A60" s="57"/>
      <c r="B60" s="13"/>
      <c r="C60" s="13"/>
      <c r="D60" s="39"/>
      <c r="E60" s="146"/>
      <c r="F60" s="39"/>
      <c r="G60" s="39"/>
      <c r="H60" s="39"/>
      <c r="I60" s="141"/>
      <c r="J60" s="41"/>
      <c r="K60" s="26"/>
      <c r="L60" s="26"/>
      <c r="M60" s="63"/>
      <c r="N60" s="26"/>
      <c r="O60" s="26"/>
      <c r="P60" s="26"/>
      <c r="Q60" s="49"/>
      <c r="R60" s="66"/>
      <c r="S60" s="40"/>
    </row>
    <row r="61" spans="1:19" ht="12.75">
      <c r="A61" s="57"/>
      <c r="B61" s="13"/>
      <c r="C61" s="13"/>
      <c r="D61" s="39"/>
      <c r="E61" s="146"/>
      <c r="F61" s="39"/>
      <c r="G61" s="39"/>
      <c r="H61" s="39"/>
      <c r="I61" s="141"/>
      <c r="J61" s="41"/>
      <c r="K61" s="26"/>
      <c r="L61" s="26"/>
      <c r="M61" s="63"/>
      <c r="N61" s="26"/>
      <c r="O61" s="26"/>
      <c r="P61" s="26"/>
      <c r="Q61" s="49"/>
      <c r="R61" s="66"/>
      <c r="S61" s="40"/>
    </row>
    <row r="62" spans="1:19" ht="12.75">
      <c r="A62" s="57"/>
      <c r="B62" s="13"/>
      <c r="C62" s="13"/>
      <c r="D62" s="39"/>
      <c r="E62" s="146"/>
      <c r="F62" s="39"/>
      <c r="G62" s="39"/>
      <c r="H62" s="39"/>
      <c r="I62" s="141"/>
      <c r="J62" s="41"/>
      <c r="K62" s="26"/>
      <c r="L62" s="26"/>
      <c r="M62" s="63"/>
      <c r="N62" s="26"/>
      <c r="O62" s="26"/>
      <c r="P62" s="26"/>
      <c r="Q62" s="49"/>
      <c r="R62" s="66"/>
      <c r="S62" s="40"/>
    </row>
    <row r="63" spans="1:19" ht="12.75">
      <c r="A63" s="57"/>
      <c r="B63" s="13"/>
      <c r="C63" s="13"/>
      <c r="D63" s="39"/>
      <c r="E63" s="146"/>
      <c r="F63" s="39"/>
      <c r="G63" s="39"/>
      <c r="H63" s="39"/>
      <c r="I63" s="141"/>
      <c r="J63" s="41"/>
      <c r="K63" s="26"/>
      <c r="L63" s="26"/>
      <c r="M63" s="63"/>
      <c r="N63" s="26"/>
      <c r="O63" s="26"/>
      <c r="P63" s="26"/>
      <c r="Q63" s="49"/>
      <c r="R63" s="66"/>
      <c r="S63" s="40"/>
    </row>
    <row r="64" spans="1:19" ht="12.75">
      <c r="A64" s="57"/>
      <c r="B64" s="13"/>
      <c r="C64" s="13"/>
      <c r="D64" s="39"/>
      <c r="E64" s="146"/>
      <c r="F64" s="39"/>
      <c r="G64" s="39"/>
      <c r="H64" s="39"/>
      <c r="I64" s="141"/>
      <c r="J64" s="41"/>
      <c r="K64" s="26"/>
      <c r="L64" s="26"/>
      <c r="M64" s="63"/>
      <c r="N64" s="26"/>
      <c r="O64" s="26"/>
      <c r="P64" s="26"/>
      <c r="Q64" s="49"/>
      <c r="R64" s="66"/>
      <c r="S64" s="40"/>
    </row>
    <row r="65" spans="1:19" ht="12.75">
      <c r="A65" s="57"/>
      <c r="B65" s="37"/>
      <c r="C65" s="38"/>
      <c r="D65" s="39"/>
      <c r="E65" s="146"/>
      <c r="F65" s="39"/>
      <c r="G65" s="39"/>
      <c r="H65" s="39"/>
      <c r="I65" s="141"/>
      <c r="J65" s="41"/>
      <c r="K65" s="26"/>
      <c r="L65" s="26"/>
      <c r="M65" s="63"/>
      <c r="N65" s="26"/>
      <c r="O65" s="26"/>
      <c r="P65" s="26"/>
      <c r="Q65" s="49"/>
      <c r="R65" s="66"/>
      <c r="S65" s="40"/>
    </row>
  </sheetData>
  <sheetProtection/>
  <mergeCells count="22">
    <mergeCell ref="T43:Y43"/>
    <mergeCell ref="T44:Y47"/>
    <mergeCell ref="L46:R46"/>
    <mergeCell ref="L44:R44"/>
    <mergeCell ref="L45:R45"/>
    <mergeCell ref="I42:P42"/>
    <mergeCell ref="A50:R50"/>
    <mergeCell ref="B42:F42"/>
    <mergeCell ref="B44:D44"/>
    <mergeCell ref="A49:R49"/>
    <mergeCell ref="A41:R41"/>
    <mergeCell ref="B45:D45"/>
    <mergeCell ref="I43:P43"/>
    <mergeCell ref="A1:C2"/>
    <mergeCell ref="B48:R48"/>
    <mergeCell ref="J1:O1"/>
    <mergeCell ref="J2:O2"/>
    <mergeCell ref="B46:D46"/>
    <mergeCell ref="D4:G4"/>
    <mergeCell ref="D1:I1"/>
    <mergeCell ref="D2:I2"/>
    <mergeCell ref="A43:B43"/>
  </mergeCells>
  <printOptions gridLines="1" horizontalCentered="1"/>
  <pageMargins left="0.31496062992125984" right="0.31496062992125984" top="0.9448818897637796" bottom="0.35433070866141736" header="0.31496062992125984" footer="0.11811023622047245"/>
  <pageSetup fitToHeight="1" fitToWidth="1" orientation="portrait" paperSize="9" scale="84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2022&amp;R&amp;"-,Έντονη γραφή"&amp;14&amp;D</oddHeader>
    <oddFooter>&amp;LΑΓΩΝ. ΠΕΡΙΟΔΟΣ  2022&amp;CΑΞΙΟΛΟΓΗΣΗ ΑΝΕΠΙΣΗΜΗ, &amp;RΚατσίκας Φώτιος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J4" sqref="J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>
      <c r="A1" s="106" t="s">
        <v>1</v>
      </c>
      <c r="B1" s="434" t="s">
        <v>16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R1" s="25"/>
    </row>
    <row r="2" spans="1:18" ht="15" customHeight="1">
      <c r="A2" s="107" t="s">
        <v>3</v>
      </c>
      <c r="B2" s="108" t="s">
        <v>19</v>
      </c>
      <c r="C2" s="109"/>
      <c r="D2" s="109"/>
      <c r="E2" s="110"/>
      <c r="F2" s="109"/>
      <c r="G2" s="109"/>
      <c r="H2" s="109"/>
      <c r="I2" s="111"/>
      <c r="J2" s="112" t="s">
        <v>26</v>
      </c>
      <c r="K2" s="113" t="s">
        <v>27</v>
      </c>
      <c r="L2" s="112"/>
      <c r="M2" s="114"/>
      <c r="N2" s="115"/>
      <c r="O2" s="115"/>
      <c r="P2" s="116"/>
      <c r="Q2" s="17"/>
      <c r="R2" s="17"/>
    </row>
    <row r="3" spans="1:18" ht="15" customHeight="1">
      <c r="A3" s="117" t="s">
        <v>23</v>
      </c>
      <c r="B3" s="118" t="s">
        <v>21</v>
      </c>
      <c r="C3" s="109"/>
      <c r="D3" s="109"/>
      <c r="E3" s="110"/>
      <c r="F3" s="109"/>
      <c r="G3" s="109"/>
      <c r="H3" s="109"/>
      <c r="I3" s="111"/>
      <c r="J3" s="109" t="s">
        <v>25</v>
      </c>
      <c r="K3" s="119" t="s">
        <v>28</v>
      </c>
      <c r="L3" s="115"/>
      <c r="M3" s="115"/>
      <c r="N3" s="115"/>
      <c r="O3" s="120"/>
      <c r="P3" s="116"/>
      <c r="R3" s="17"/>
    </row>
    <row r="4" spans="1:18" ht="15" customHeight="1">
      <c r="A4" s="117" t="s">
        <v>22</v>
      </c>
      <c r="B4" s="121" t="s">
        <v>29</v>
      </c>
      <c r="C4" s="109"/>
      <c r="D4" s="109"/>
      <c r="E4" s="110"/>
      <c r="F4" s="109"/>
      <c r="G4" s="109"/>
      <c r="H4" s="109"/>
      <c r="I4" s="111"/>
      <c r="J4" s="122" t="s">
        <v>64</v>
      </c>
      <c r="K4" s="436" t="s">
        <v>65</v>
      </c>
      <c r="L4" s="437"/>
      <c r="M4" s="437"/>
      <c r="N4" s="437"/>
      <c r="O4" s="437"/>
      <c r="P4" s="438"/>
      <c r="Q4" s="17"/>
      <c r="R4" s="17"/>
    </row>
    <row r="5" spans="1:17" s="10" customFormat="1" ht="27.75" customHeight="1">
      <c r="A5" s="7" t="s">
        <v>6</v>
      </c>
      <c r="B5" s="434" t="s">
        <v>12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11"/>
    </row>
    <row r="6" spans="1:16" s="12" customFormat="1" ht="12.75">
      <c r="A6" s="432" t="s">
        <v>11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</row>
    <row r="7" spans="1:16" s="13" customFormat="1" ht="12.75">
      <c r="A7" s="432" t="s">
        <v>20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</row>
    <row r="8" spans="1:17" s="9" customFormat="1" ht="12.75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6">
    <mergeCell ref="A7:P7"/>
    <mergeCell ref="A6:P6"/>
    <mergeCell ref="B1:P1"/>
    <mergeCell ref="B5:P5"/>
    <mergeCell ref="A8:P8"/>
    <mergeCell ref="K4:P4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SheetLayoutView="80" zoomScalePageLayoutView="98" workbookViewId="0" topLeftCell="A34">
      <selection activeCell="P47" sqref="P47"/>
    </sheetView>
  </sheetViews>
  <sheetFormatPr defaultColWidth="9.140625" defaultRowHeight="15"/>
  <cols>
    <col min="1" max="1" width="5.00390625" style="59" customWidth="1"/>
    <col min="2" max="2" width="27.28125" style="43" bestFit="1" customWidth="1"/>
    <col min="3" max="3" width="5.00390625" style="44" bestFit="1" customWidth="1"/>
    <col min="4" max="4" width="4.7109375" style="45" bestFit="1" customWidth="1"/>
    <col min="5" max="5" width="4.421875" style="147" bestFit="1" customWidth="1"/>
    <col min="6" max="6" width="4.421875" style="45" bestFit="1" customWidth="1"/>
    <col min="7" max="7" width="4.57421875" style="45" bestFit="1" customWidth="1"/>
    <col min="8" max="8" width="5.421875" style="45" bestFit="1" customWidth="1"/>
    <col min="9" max="9" width="4.421875" style="142" customWidth="1"/>
    <col min="10" max="10" width="4.421875" style="46" bestFit="1" customWidth="1"/>
    <col min="11" max="12" width="4.421875" style="27" bestFit="1" customWidth="1"/>
    <col min="13" max="13" width="4.421875" style="64" customWidth="1"/>
    <col min="14" max="15" width="3.421875" style="27" bestFit="1" customWidth="1"/>
    <col min="16" max="16" width="7.140625" style="27" bestFit="1" customWidth="1"/>
    <col min="17" max="17" width="7.421875" style="27" bestFit="1" customWidth="1"/>
    <col min="18" max="18" width="7.8515625" style="50" bestFit="1" customWidth="1"/>
    <col min="19" max="19" width="8.57421875" style="32" bestFit="1" customWidth="1"/>
    <col min="20" max="16384" width="9.140625" style="13" customWidth="1"/>
  </cols>
  <sheetData>
    <row r="1" spans="1:18" s="30" customFormat="1" ht="25.5" customHeight="1">
      <c r="A1" s="404" t="s">
        <v>31</v>
      </c>
      <c r="B1" s="404"/>
      <c r="C1" s="404"/>
      <c r="D1" s="440" t="s">
        <v>69</v>
      </c>
      <c r="E1" s="440"/>
      <c r="F1" s="440"/>
      <c r="G1" s="440"/>
      <c r="H1" s="440"/>
      <c r="I1" s="406" t="s">
        <v>70</v>
      </c>
      <c r="J1" s="447"/>
      <c r="K1" s="447"/>
      <c r="L1" s="447"/>
      <c r="M1" s="447"/>
      <c r="N1" s="447"/>
      <c r="O1" s="448"/>
      <c r="P1" s="458" t="s">
        <v>36</v>
      </c>
      <c r="Q1" s="459"/>
      <c r="R1" s="72" t="s">
        <v>127</v>
      </c>
    </row>
    <row r="2" spans="1:18" s="30" customFormat="1" ht="24" customHeight="1">
      <c r="A2" s="404"/>
      <c r="B2" s="404"/>
      <c r="C2" s="404"/>
      <c r="D2" s="450" t="s">
        <v>32</v>
      </c>
      <c r="E2" s="450"/>
      <c r="F2" s="450"/>
      <c r="G2" s="450"/>
      <c r="H2" s="450"/>
      <c r="I2" s="446" t="s">
        <v>35</v>
      </c>
      <c r="J2" s="446"/>
      <c r="K2" s="446"/>
      <c r="L2" s="446"/>
      <c r="M2" s="446"/>
      <c r="N2" s="444" t="s">
        <v>120</v>
      </c>
      <c r="O2" s="445"/>
      <c r="P2" s="329" t="s">
        <v>37</v>
      </c>
      <c r="Q2" s="331" t="s">
        <v>63</v>
      </c>
      <c r="R2" s="73" t="s">
        <v>7</v>
      </c>
    </row>
    <row r="3" spans="1:18" s="128" customFormat="1" ht="40.5">
      <c r="A3" s="75" t="s">
        <v>2</v>
      </c>
      <c r="B3" s="68" t="s">
        <v>0</v>
      </c>
      <c r="C3" s="74" t="s">
        <v>55</v>
      </c>
      <c r="D3" s="86" t="s">
        <v>82</v>
      </c>
      <c r="E3" s="79" t="s">
        <v>83</v>
      </c>
      <c r="F3" s="71" t="s">
        <v>84</v>
      </c>
      <c r="G3" s="310" t="s">
        <v>85</v>
      </c>
      <c r="H3" s="125" t="s">
        <v>34</v>
      </c>
      <c r="I3" s="85" t="s">
        <v>93</v>
      </c>
      <c r="J3" s="77" t="s">
        <v>92</v>
      </c>
      <c r="K3" s="192" t="s">
        <v>94</v>
      </c>
      <c r="L3" s="191" t="s">
        <v>91</v>
      </c>
      <c r="M3" s="78" t="s">
        <v>95</v>
      </c>
      <c r="N3" s="320" t="s">
        <v>116</v>
      </c>
      <c r="O3" s="321" t="s">
        <v>121</v>
      </c>
      <c r="P3" s="149" t="s">
        <v>129</v>
      </c>
      <c r="Q3" s="65" t="s">
        <v>129</v>
      </c>
      <c r="R3" s="328" t="s">
        <v>128</v>
      </c>
    </row>
    <row r="4" spans="1:18" s="298" customFormat="1" ht="34.5">
      <c r="A4" s="293"/>
      <c r="B4" s="211" t="s">
        <v>102</v>
      </c>
      <c r="C4" s="294"/>
      <c r="D4" s="439">
        <v>1.9911</v>
      </c>
      <c r="E4" s="439"/>
      <c r="F4" s="439"/>
      <c r="G4" s="439"/>
      <c r="H4" s="295" t="s">
        <v>43</v>
      </c>
      <c r="I4" s="296">
        <v>11.2812</v>
      </c>
      <c r="J4" s="296">
        <v>11.4481</v>
      </c>
      <c r="K4" s="299">
        <v>15.1553</v>
      </c>
      <c r="L4" s="296">
        <v>14.2897</v>
      </c>
      <c r="M4" s="296">
        <v>10.8904</v>
      </c>
      <c r="N4" s="297">
        <v>0.646</v>
      </c>
      <c r="O4" s="296">
        <v>1.0017</v>
      </c>
      <c r="P4" s="330" t="s">
        <v>125</v>
      </c>
      <c r="Q4" s="332" t="s">
        <v>126</v>
      </c>
      <c r="R4" s="73" t="s">
        <v>68</v>
      </c>
    </row>
    <row r="5" spans="1:19" ht="12.75">
      <c r="A5" s="55">
        <v>1</v>
      </c>
      <c r="B5" s="91" t="s">
        <v>48</v>
      </c>
      <c r="C5" s="196">
        <v>2006</v>
      </c>
      <c r="D5" s="161">
        <v>15</v>
      </c>
      <c r="E5" s="96">
        <v>22</v>
      </c>
      <c r="F5" s="143"/>
      <c r="G5" s="129"/>
      <c r="H5" s="287">
        <v>37</v>
      </c>
      <c r="I5" s="261"/>
      <c r="J5" s="254"/>
      <c r="K5" s="315">
        <v>16.5</v>
      </c>
      <c r="L5" s="197">
        <v>24</v>
      </c>
      <c r="M5" s="256"/>
      <c r="N5" s="286"/>
      <c r="O5" s="286"/>
      <c r="P5" s="266">
        <v>73.6707</v>
      </c>
      <c r="Q5" s="311">
        <v>593.02</v>
      </c>
      <c r="R5" s="283">
        <f aca="true" t="shared" si="0" ref="R5:R11">SUM(P5:Q5)</f>
        <v>666.6907</v>
      </c>
      <c r="S5" s="13"/>
    </row>
    <row r="6" spans="1:19" ht="12.75">
      <c r="A6" s="55">
        <v>2</v>
      </c>
      <c r="B6" s="69" t="s">
        <v>5</v>
      </c>
      <c r="C6" s="90">
        <v>2003</v>
      </c>
      <c r="D6" s="161">
        <v>8</v>
      </c>
      <c r="E6" s="130"/>
      <c r="F6" s="143"/>
      <c r="G6" s="129"/>
      <c r="H6" s="288">
        <v>8</v>
      </c>
      <c r="I6" s="105" t="s">
        <v>30</v>
      </c>
      <c r="J6" s="105" t="s">
        <v>30</v>
      </c>
      <c r="K6" s="217">
        <v>7</v>
      </c>
      <c r="L6" s="256"/>
      <c r="M6" s="254"/>
      <c r="N6" s="323"/>
      <c r="O6" s="323"/>
      <c r="P6" s="266">
        <v>15.9288</v>
      </c>
      <c r="Q6" s="300">
        <v>106.09</v>
      </c>
      <c r="R6" s="283">
        <f t="shared" si="0"/>
        <v>122.0188</v>
      </c>
      <c r="S6" s="13"/>
    </row>
    <row r="7" spans="1:19" ht="12.75">
      <c r="A7" s="55">
        <v>3</v>
      </c>
      <c r="B7" s="69" t="s">
        <v>75</v>
      </c>
      <c r="C7" s="90">
        <v>2007</v>
      </c>
      <c r="D7" s="143"/>
      <c r="E7" s="96">
        <v>2</v>
      </c>
      <c r="F7" s="96">
        <v>7.5</v>
      </c>
      <c r="G7" s="129"/>
      <c r="H7" s="287">
        <v>9.5</v>
      </c>
      <c r="I7" s="262"/>
      <c r="J7" s="262"/>
      <c r="K7" s="258"/>
      <c r="L7" s="60" t="s">
        <v>14</v>
      </c>
      <c r="M7" s="153">
        <v>9</v>
      </c>
      <c r="N7" s="323"/>
      <c r="O7" s="323"/>
      <c r="P7" s="268">
        <v>18.915</v>
      </c>
      <c r="Q7" s="300">
        <v>98.01</v>
      </c>
      <c r="R7" s="283">
        <f t="shared" si="0"/>
        <v>116.92500000000001</v>
      </c>
      <c r="S7" s="13"/>
    </row>
    <row r="8" spans="1:19" ht="12.75">
      <c r="A8" s="55">
        <v>4</v>
      </c>
      <c r="B8" s="69" t="s">
        <v>4</v>
      </c>
      <c r="C8" s="90">
        <v>1992</v>
      </c>
      <c r="D8" s="110">
        <v>10</v>
      </c>
      <c r="E8" s="130"/>
      <c r="F8" s="143"/>
      <c r="G8" s="129"/>
      <c r="H8" s="289">
        <v>10</v>
      </c>
      <c r="I8" s="194">
        <v>8</v>
      </c>
      <c r="J8" s="254"/>
      <c r="K8" s="260"/>
      <c r="L8" s="259"/>
      <c r="M8" s="256"/>
      <c r="N8" s="286"/>
      <c r="O8" s="286"/>
      <c r="P8" s="267">
        <v>19.911</v>
      </c>
      <c r="Q8" s="301">
        <v>90.25</v>
      </c>
      <c r="R8" s="302">
        <f t="shared" si="0"/>
        <v>110.161</v>
      </c>
      <c r="S8" s="13"/>
    </row>
    <row r="9" spans="1:19" ht="12.75">
      <c r="A9" s="55">
        <v>5</v>
      </c>
      <c r="B9" s="91" t="s">
        <v>8</v>
      </c>
      <c r="C9" s="90">
        <v>1999</v>
      </c>
      <c r="D9" s="163">
        <v>10</v>
      </c>
      <c r="E9" s="130"/>
      <c r="F9" s="143"/>
      <c r="G9" s="129"/>
      <c r="H9" s="290">
        <v>10</v>
      </c>
      <c r="I9" s="194" t="s">
        <v>105</v>
      </c>
      <c r="J9" s="265"/>
      <c r="K9" s="260"/>
      <c r="L9" s="258"/>
      <c r="M9" s="254"/>
      <c r="N9" s="323"/>
      <c r="O9" s="323"/>
      <c r="P9" s="267">
        <v>19.911</v>
      </c>
      <c r="Q9" s="301">
        <v>56.41</v>
      </c>
      <c r="R9" s="283">
        <f t="shared" si="0"/>
        <v>76.321</v>
      </c>
      <c r="S9" s="13"/>
    </row>
    <row r="10" spans="1:19" ht="12.75">
      <c r="A10" s="55">
        <v>6</v>
      </c>
      <c r="B10" s="91" t="s">
        <v>51</v>
      </c>
      <c r="C10" s="196">
        <v>2004</v>
      </c>
      <c r="D10" s="162">
        <v>6</v>
      </c>
      <c r="E10" s="165"/>
      <c r="F10" s="156"/>
      <c r="G10" s="131"/>
      <c r="H10" s="291">
        <v>6</v>
      </c>
      <c r="I10" s="97">
        <v>1</v>
      </c>
      <c r="J10" s="96">
        <v>3</v>
      </c>
      <c r="K10" s="53" t="s">
        <v>18</v>
      </c>
      <c r="L10" s="258"/>
      <c r="M10" s="263"/>
      <c r="N10" s="324"/>
      <c r="O10" s="324"/>
      <c r="P10" s="267">
        <v>11.95</v>
      </c>
      <c r="Q10" s="300">
        <v>45.62</v>
      </c>
      <c r="R10" s="283">
        <f t="shared" si="0"/>
        <v>57.56999999999999</v>
      </c>
      <c r="S10" s="13"/>
    </row>
    <row r="11" spans="1:20" ht="12.75">
      <c r="A11" s="55">
        <v>7</v>
      </c>
      <c r="B11" s="69" t="s">
        <v>74</v>
      </c>
      <c r="C11" s="90">
        <v>2008</v>
      </c>
      <c r="D11" s="143"/>
      <c r="E11" s="110" t="s">
        <v>18</v>
      </c>
      <c r="F11" s="96">
        <v>1</v>
      </c>
      <c r="G11" s="129"/>
      <c r="H11" s="287">
        <v>1</v>
      </c>
      <c r="I11" s="262"/>
      <c r="J11" s="262"/>
      <c r="K11" s="258"/>
      <c r="L11" s="60" t="s">
        <v>14</v>
      </c>
      <c r="M11" s="194">
        <v>5</v>
      </c>
      <c r="N11" s="323"/>
      <c r="O11" s="323"/>
      <c r="P11" s="268">
        <v>1.991</v>
      </c>
      <c r="Q11" s="300">
        <v>54.45</v>
      </c>
      <c r="R11" s="316">
        <f t="shared" si="0"/>
        <v>56.441</v>
      </c>
      <c r="S11" s="13"/>
      <c r="T11" s="3"/>
    </row>
    <row r="12" spans="1:19" ht="12.75">
      <c r="A12" s="55">
        <v>8</v>
      </c>
      <c r="B12" s="69" t="s">
        <v>66</v>
      </c>
      <c r="C12" s="90">
        <v>1987</v>
      </c>
      <c r="D12" s="166">
        <v>11</v>
      </c>
      <c r="E12" s="130"/>
      <c r="F12" s="143"/>
      <c r="G12" s="129"/>
      <c r="H12" s="289">
        <v>11</v>
      </c>
      <c r="I12" s="53" t="s">
        <v>18</v>
      </c>
      <c r="J12" s="254"/>
      <c r="K12" s="260"/>
      <c r="L12" s="258"/>
      <c r="M12" s="254"/>
      <c r="N12" s="323"/>
      <c r="O12" s="323"/>
      <c r="P12" s="270">
        <v>22.9</v>
      </c>
      <c r="Q12" s="317"/>
      <c r="R12" s="304">
        <v>22.9</v>
      </c>
      <c r="S12" s="13"/>
    </row>
    <row r="13" spans="1:19" ht="12.75">
      <c r="A13" s="55">
        <v>9</v>
      </c>
      <c r="B13" s="91" t="s">
        <v>61</v>
      </c>
      <c r="C13" s="196">
        <v>2006</v>
      </c>
      <c r="D13" s="54" t="s">
        <v>17</v>
      </c>
      <c r="E13" s="193">
        <v>9</v>
      </c>
      <c r="F13" s="144"/>
      <c r="G13" s="132"/>
      <c r="H13" s="290">
        <v>9</v>
      </c>
      <c r="I13" s="264"/>
      <c r="J13" s="256"/>
      <c r="K13" s="60" t="s">
        <v>14</v>
      </c>
      <c r="L13" s="123" t="s">
        <v>30</v>
      </c>
      <c r="M13" s="256"/>
      <c r="N13" s="286"/>
      <c r="O13" s="286"/>
      <c r="P13" s="271">
        <v>17.92</v>
      </c>
      <c r="Q13" s="315"/>
      <c r="R13" s="305">
        <v>17.92</v>
      </c>
      <c r="S13" s="13"/>
    </row>
    <row r="14" spans="1:25" ht="12.75">
      <c r="A14" s="55">
        <v>10</v>
      </c>
      <c r="B14" s="91" t="s">
        <v>47</v>
      </c>
      <c r="C14" s="196">
        <v>2006</v>
      </c>
      <c r="D14" s="161">
        <v>1</v>
      </c>
      <c r="E14" s="140">
        <v>8</v>
      </c>
      <c r="F14" s="143"/>
      <c r="G14" s="129"/>
      <c r="H14" s="292">
        <v>9</v>
      </c>
      <c r="I14" s="261"/>
      <c r="J14" s="254"/>
      <c r="K14" s="53" t="s">
        <v>18</v>
      </c>
      <c r="L14" s="123" t="s">
        <v>30</v>
      </c>
      <c r="M14" s="254"/>
      <c r="N14" s="323"/>
      <c r="O14" s="323"/>
      <c r="P14" s="266">
        <v>17.92</v>
      </c>
      <c r="Q14" s="318"/>
      <c r="R14" s="306">
        <v>17.92</v>
      </c>
      <c r="S14" s="42"/>
      <c r="T14" s="42"/>
      <c r="U14" s="42"/>
      <c r="V14" s="42"/>
      <c r="W14" s="42"/>
      <c r="X14" s="42"/>
      <c r="Y14" s="42"/>
    </row>
    <row r="15" spans="1:25" ht="12.75">
      <c r="A15" s="55">
        <v>11</v>
      </c>
      <c r="B15" s="274" t="s">
        <v>62</v>
      </c>
      <c r="C15" s="195">
        <v>2005</v>
      </c>
      <c r="D15" s="60" t="s">
        <v>14</v>
      </c>
      <c r="E15" s="134">
        <v>8</v>
      </c>
      <c r="F15" s="143"/>
      <c r="G15" s="129"/>
      <c r="H15" s="287">
        <v>8</v>
      </c>
      <c r="I15" s="261"/>
      <c r="J15" s="123" t="s">
        <v>30</v>
      </c>
      <c r="K15" s="98" t="s">
        <v>14</v>
      </c>
      <c r="L15" s="123" t="s">
        <v>30</v>
      </c>
      <c r="M15" s="256"/>
      <c r="N15" s="286"/>
      <c r="O15" s="286"/>
      <c r="P15" s="268">
        <v>15.93</v>
      </c>
      <c r="Q15" s="315"/>
      <c r="R15" s="303">
        <v>15.93</v>
      </c>
      <c r="S15" s="42"/>
      <c r="T15" s="42"/>
      <c r="U15" s="42"/>
      <c r="V15" s="42"/>
      <c r="W15" s="42"/>
      <c r="X15" s="42"/>
      <c r="Y15" s="42"/>
    </row>
    <row r="16" spans="1:25" ht="12.75">
      <c r="A16" s="55">
        <v>12</v>
      </c>
      <c r="B16" s="69" t="s">
        <v>10</v>
      </c>
      <c r="C16" s="90">
        <v>1981</v>
      </c>
      <c r="D16" s="161">
        <v>7</v>
      </c>
      <c r="E16" s="130"/>
      <c r="F16" s="143"/>
      <c r="G16" s="129"/>
      <c r="H16" s="287">
        <v>7</v>
      </c>
      <c r="I16" s="53" t="s">
        <v>18</v>
      </c>
      <c r="J16" s="254"/>
      <c r="K16" s="260"/>
      <c r="L16" s="258"/>
      <c r="M16" s="254"/>
      <c r="N16" s="323"/>
      <c r="O16" s="323"/>
      <c r="P16" s="266">
        <v>13.94</v>
      </c>
      <c r="Q16" s="60"/>
      <c r="R16" s="306">
        <v>13.94</v>
      </c>
      <c r="S16" s="42"/>
      <c r="T16" s="42"/>
      <c r="U16" s="42"/>
      <c r="V16" s="42"/>
      <c r="W16" s="42"/>
      <c r="X16" s="42"/>
      <c r="Y16" s="42"/>
    </row>
    <row r="17" spans="1:25" ht="12.75">
      <c r="A17" s="55">
        <v>13</v>
      </c>
      <c r="B17" s="69" t="s">
        <v>9</v>
      </c>
      <c r="C17" s="90">
        <v>2001</v>
      </c>
      <c r="D17" s="162">
        <v>6</v>
      </c>
      <c r="E17" s="143"/>
      <c r="F17" s="143"/>
      <c r="G17" s="129"/>
      <c r="H17" s="287">
        <v>6</v>
      </c>
      <c r="I17" s="56" t="s">
        <v>24</v>
      </c>
      <c r="J17" s="56" t="s">
        <v>24</v>
      </c>
      <c r="K17" s="258"/>
      <c r="L17" s="258"/>
      <c r="M17" s="254"/>
      <c r="N17" s="323"/>
      <c r="O17" s="323"/>
      <c r="P17" s="267">
        <v>11.95</v>
      </c>
      <c r="Q17" s="152"/>
      <c r="R17" s="307">
        <v>11.95</v>
      </c>
      <c r="S17" s="42"/>
      <c r="T17" s="42"/>
      <c r="U17" s="42"/>
      <c r="V17" s="42"/>
      <c r="W17" s="42"/>
      <c r="X17" s="42"/>
      <c r="Y17" s="42"/>
    </row>
    <row r="18" spans="1:25" ht="12.75">
      <c r="A18" s="55">
        <v>14</v>
      </c>
      <c r="B18" s="69" t="s">
        <v>77</v>
      </c>
      <c r="C18" s="90">
        <v>2008</v>
      </c>
      <c r="D18" s="143"/>
      <c r="E18" s="96">
        <v>1</v>
      </c>
      <c r="F18" s="96">
        <v>1.5</v>
      </c>
      <c r="G18" s="129"/>
      <c r="H18" s="287">
        <v>2.5</v>
      </c>
      <c r="I18" s="262"/>
      <c r="J18" s="262"/>
      <c r="K18" s="258"/>
      <c r="L18" s="60" t="s">
        <v>14</v>
      </c>
      <c r="M18" s="123" t="s">
        <v>30</v>
      </c>
      <c r="N18" s="323"/>
      <c r="O18" s="323"/>
      <c r="P18" s="268">
        <v>4.98</v>
      </c>
      <c r="Q18" s="318"/>
      <c r="R18" s="303">
        <v>4.98</v>
      </c>
      <c r="S18" s="42"/>
      <c r="T18" s="42"/>
      <c r="U18" s="42"/>
      <c r="V18" s="42"/>
      <c r="W18" s="42"/>
      <c r="X18" s="42"/>
      <c r="Y18" s="42"/>
    </row>
    <row r="19" spans="1:19" ht="12.75">
      <c r="A19" s="55">
        <v>15</v>
      </c>
      <c r="B19" s="69" t="s">
        <v>80</v>
      </c>
      <c r="C19" s="90">
        <v>2006</v>
      </c>
      <c r="D19" s="110" t="s">
        <v>18</v>
      </c>
      <c r="E19" s="96">
        <v>2</v>
      </c>
      <c r="F19" s="167"/>
      <c r="G19" s="129"/>
      <c r="H19" s="287">
        <v>2</v>
      </c>
      <c r="I19" s="262"/>
      <c r="J19" s="262"/>
      <c r="K19" s="60" t="s">
        <v>14</v>
      </c>
      <c r="L19" s="60" t="s">
        <v>14</v>
      </c>
      <c r="M19" s="254"/>
      <c r="N19" s="323"/>
      <c r="O19" s="323"/>
      <c r="P19" s="267">
        <v>3.98</v>
      </c>
      <c r="Q19" s="152"/>
      <c r="R19" s="307">
        <v>3.98</v>
      </c>
      <c r="S19" s="13"/>
    </row>
    <row r="20" spans="1:19" ht="12.75">
      <c r="A20" s="55">
        <v>16</v>
      </c>
      <c r="B20" s="69" t="s">
        <v>49</v>
      </c>
      <c r="C20" s="218">
        <v>2006</v>
      </c>
      <c r="D20" s="60" t="s">
        <v>14</v>
      </c>
      <c r="E20" s="152">
        <v>2</v>
      </c>
      <c r="F20" s="143"/>
      <c r="G20" s="129"/>
      <c r="H20" s="287">
        <v>2</v>
      </c>
      <c r="I20" s="261"/>
      <c r="J20" s="254"/>
      <c r="K20" s="60" t="s">
        <v>14</v>
      </c>
      <c r="L20" s="60" t="s">
        <v>14</v>
      </c>
      <c r="M20" s="256"/>
      <c r="N20" s="286"/>
      <c r="O20" s="286"/>
      <c r="P20" s="268">
        <v>3.98</v>
      </c>
      <c r="Q20" s="315"/>
      <c r="R20" s="303">
        <v>3.98</v>
      </c>
      <c r="S20" s="13"/>
    </row>
    <row r="21" spans="1:19" ht="12.75">
      <c r="A21" s="55">
        <v>17</v>
      </c>
      <c r="B21" s="69" t="s">
        <v>73</v>
      </c>
      <c r="C21" s="90">
        <v>2008</v>
      </c>
      <c r="D21" s="143"/>
      <c r="E21" s="140" t="s">
        <v>18</v>
      </c>
      <c r="F21" s="96">
        <v>1.5</v>
      </c>
      <c r="G21" s="129"/>
      <c r="H21" s="287">
        <v>1.5</v>
      </c>
      <c r="I21" s="262"/>
      <c r="J21" s="262"/>
      <c r="K21" s="258"/>
      <c r="L21" s="60" t="s">
        <v>14</v>
      </c>
      <c r="M21" s="123" t="s">
        <v>30</v>
      </c>
      <c r="N21" s="323"/>
      <c r="O21" s="323"/>
      <c r="P21" s="268">
        <v>2.99</v>
      </c>
      <c r="Q21" s="315"/>
      <c r="R21" s="303">
        <v>2.99</v>
      </c>
      <c r="S21" s="13"/>
    </row>
    <row r="22" spans="1:19" ht="12.75">
      <c r="A22" s="55">
        <v>18</v>
      </c>
      <c r="B22" s="69" t="s">
        <v>79</v>
      </c>
      <c r="C22" s="90">
        <v>2006</v>
      </c>
      <c r="D22" s="110" t="s">
        <v>18</v>
      </c>
      <c r="E22" s="96">
        <v>1</v>
      </c>
      <c r="F22" s="167"/>
      <c r="G22" s="129"/>
      <c r="H22" s="287">
        <v>1</v>
      </c>
      <c r="I22" s="262"/>
      <c r="J22" s="262"/>
      <c r="K22" s="60" t="s">
        <v>14</v>
      </c>
      <c r="L22" s="60" t="s">
        <v>14</v>
      </c>
      <c r="M22" s="254"/>
      <c r="N22" s="323"/>
      <c r="O22" s="323"/>
      <c r="P22" s="268">
        <v>1.991</v>
      </c>
      <c r="Q22" s="319"/>
      <c r="R22" s="303">
        <v>1.991</v>
      </c>
      <c r="S22" s="13"/>
    </row>
    <row r="23" spans="1:19" ht="12.75">
      <c r="A23" s="55">
        <v>19</v>
      </c>
      <c r="B23" s="91" t="s">
        <v>15</v>
      </c>
      <c r="C23" s="196">
        <v>2005</v>
      </c>
      <c r="D23" s="60" t="s">
        <v>14</v>
      </c>
      <c r="E23" s="96">
        <v>1</v>
      </c>
      <c r="F23" s="143"/>
      <c r="G23" s="129"/>
      <c r="H23" s="287">
        <v>1</v>
      </c>
      <c r="I23" s="261"/>
      <c r="J23" s="123" t="s">
        <v>30</v>
      </c>
      <c r="K23" s="60" t="s">
        <v>14</v>
      </c>
      <c r="L23" s="60" t="s">
        <v>14</v>
      </c>
      <c r="M23" s="256"/>
      <c r="N23" s="286"/>
      <c r="O23" s="286"/>
      <c r="P23" s="268">
        <v>1.991</v>
      </c>
      <c r="Q23" s="315"/>
      <c r="R23" s="303">
        <v>1.991</v>
      </c>
      <c r="S23" s="13"/>
    </row>
    <row r="24" spans="1:19" ht="12.75">
      <c r="A24" s="55">
        <v>20</v>
      </c>
      <c r="B24" s="69" t="s">
        <v>76</v>
      </c>
      <c r="C24" s="90">
        <v>2008</v>
      </c>
      <c r="D24" s="143"/>
      <c r="E24" s="140" t="s">
        <v>18</v>
      </c>
      <c r="F24" s="96">
        <v>0.5</v>
      </c>
      <c r="G24" s="129"/>
      <c r="H24" s="287">
        <v>0.5</v>
      </c>
      <c r="I24" s="262"/>
      <c r="J24" s="262"/>
      <c r="K24" s="258"/>
      <c r="L24" s="60" t="s">
        <v>14</v>
      </c>
      <c r="M24" s="60" t="s">
        <v>14</v>
      </c>
      <c r="N24" s="323"/>
      <c r="O24" s="323"/>
      <c r="P24" s="268">
        <v>1</v>
      </c>
      <c r="Q24" s="315"/>
      <c r="R24" s="303">
        <v>1</v>
      </c>
      <c r="S24" s="13"/>
    </row>
    <row r="25" spans="1:19" ht="12.75">
      <c r="A25" s="55"/>
      <c r="B25" s="69" t="s">
        <v>71</v>
      </c>
      <c r="C25" s="70"/>
      <c r="D25" s="130"/>
      <c r="E25" s="130"/>
      <c r="F25" s="225"/>
      <c r="G25" s="286">
        <v>10</v>
      </c>
      <c r="H25" s="292">
        <v>10</v>
      </c>
      <c r="I25" s="261"/>
      <c r="J25" s="254"/>
      <c r="K25" s="260"/>
      <c r="L25" s="258"/>
      <c r="M25" s="254"/>
      <c r="N25" s="323"/>
      <c r="O25" s="323"/>
      <c r="P25" s="267">
        <v>19.911</v>
      </c>
      <c r="Q25" s="315"/>
      <c r="R25" s="307">
        <v>19.911</v>
      </c>
      <c r="S25" s="13"/>
    </row>
    <row r="26" spans="1:18" s="34" customFormat="1" ht="24.75" customHeight="1">
      <c r="A26" s="326">
        <v>2022</v>
      </c>
      <c r="B26" s="326" t="s">
        <v>90</v>
      </c>
      <c r="C26" s="342" t="s">
        <v>117</v>
      </c>
      <c r="D26" s="188">
        <v>74</v>
      </c>
      <c r="E26" s="188">
        <v>58</v>
      </c>
      <c r="F26" s="189">
        <v>12</v>
      </c>
      <c r="G26" s="188">
        <v>10</v>
      </c>
      <c r="H26" s="336">
        <v>154</v>
      </c>
      <c r="I26" s="337">
        <v>14</v>
      </c>
      <c r="J26" s="337">
        <v>3</v>
      </c>
      <c r="K26" s="338">
        <v>23.5</v>
      </c>
      <c r="L26" s="339">
        <v>24</v>
      </c>
      <c r="M26" s="188">
        <v>14</v>
      </c>
      <c r="N26" s="340">
        <v>0</v>
      </c>
      <c r="O26" s="340">
        <v>0</v>
      </c>
      <c r="P26" s="282">
        <f>SUM(P5:P25)</f>
        <v>303.66050000000007</v>
      </c>
      <c r="Q26" s="335">
        <f>SUM(Q5:Q25)</f>
        <v>1043.85</v>
      </c>
      <c r="R26" s="341">
        <f>SUM(R5:R25)</f>
        <v>1347.5105000000003</v>
      </c>
    </row>
    <row r="27" spans="1:18" s="34" customFormat="1" ht="24.75" customHeight="1">
      <c r="A27" s="312">
        <v>2021</v>
      </c>
      <c r="B27" s="325" t="s">
        <v>67</v>
      </c>
      <c r="C27" s="68" t="s">
        <v>107</v>
      </c>
      <c r="D27" s="333">
        <v>50.5</v>
      </c>
      <c r="E27" s="333">
        <v>86.5</v>
      </c>
      <c r="F27" s="334">
        <v>47</v>
      </c>
      <c r="G27" s="178">
        <v>0</v>
      </c>
      <c r="H27" s="178">
        <v>184</v>
      </c>
      <c r="I27" s="87">
        <v>0</v>
      </c>
      <c r="J27" s="87">
        <v>0</v>
      </c>
      <c r="K27" s="95">
        <v>12</v>
      </c>
      <c r="L27" s="95">
        <v>29</v>
      </c>
      <c r="M27" s="87">
        <v>39</v>
      </c>
      <c r="N27" s="322">
        <v>0</v>
      </c>
      <c r="O27" s="322">
        <v>0</v>
      </c>
      <c r="P27" s="180">
        <v>478.4</v>
      </c>
      <c r="Q27" s="181">
        <v>1057</v>
      </c>
      <c r="R27" s="313">
        <v>1062.7</v>
      </c>
    </row>
    <row r="28" spans="1:18" s="34" customFormat="1" ht="24.75" customHeight="1">
      <c r="A28" s="312">
        <v>2020</v>
      </c>
      <c r="B28" s="93" t="s">
        <v>59</v>
      </c>
      <c r="C28" s="285" t="s">
        <v>108</v>
      </c>
      <c r="D28" s="333">
        <v>33</v>
      </c>
      <c r="E28" s="333">
        <v>94</v>
      </c>
      <c r="F28" s="334">
        <v>49</v>
      </c>
      <c r="G28" s="178">
        <v>0</v>
      </c>
      <c r="H28" s="178">
        <f>SUM(D28:G28)</f>
        <v>176</v>
      </c>
      <c r="I28" s="87">
        <v>3</v>
      </c>
      <c r="J28" s="87">
        <v>11</v>
      </c>
      <c r="K28" s="95">
        <v>16.5</v>
      </c>
      <c r="L28" s="95">
        <v>24</v>
      </c>
      <c r="M28" s="87">
        <v>37.5</v>
      </c>
      <c r="N28" s="322">
        <v>20</v>
      </c>
      <c r="O28" s="322"/>
      <c r="P28" s="180">
        <v>604.7</v>
      </c>
      <c r="Q28" s="181">
        <v>875.5</v>
      </c>
      <c r="R28" s="314">
        <v>1046.9</v>
      </c>
    </row>
    <row r="29" spans="1:18" s="34" customFormat="1" ht="24.75" customHeight="1">
      <c r="A29" s="93">
        <v>2019</v>
      </c>
      <c r="B29" s="93" t="s">
        <v>44</v>
      </c>
      <c r="C29" s="68" t="s">
        <v>58</v>
      </c>
      <c r="D29" s="178">
        <v>35.5</v>
      </c>
      <c r="E29" s="178">
        <v>34</v>
      </c>
      <c r="F29" s="178">
        <v>62</v>
      </c>
      <c r="G29" s="179">
        <v>45</v>
      </c>
      <c r="H29" s="179">
        <v>177</v>
      </c>
      <c r="I29" s="87">
        <v>11</v>
      </c>
      <c r="J29" s="87">
        <v>11</v>
      </c>
      <c r="K29" s="95">
        <v>3</v>
      </c>
      <c r="L29" s="87">
        <v>9.5</v>
      </c>
      <c r="M29" s="87">
        <v>69.5</v>
      </c>
      <c r="N29" s="322">
        <v>0</v>
      </c>
      <c r="O29" s="322"/>
      <c r="P29" s="180">
        <v>321.4</v>
      </c>
      <c r="Q29" s="181">
        <v>1131.8</v>
      </c>
      <c r="R29" s="240">
        <v>1500</v>
      </c>
    </row>
    <row r="30" spans="1:18" s="33" customFormat="1" ht="24.75" customHeight="1">
      <c r="A30" s="93">
        <v>2018</v>
      </c>
      <c r="B30" s="93" t="s">
        <v>78</v>
      </c>
      <c r="C30" s="68" t="s">
        <v>60</v>
      </c>
      <c r="D30" s="178">
        <v>67</v>
      </c>
      <c r="E30" s="178">
        <v>47</v>
      </c>
      <c r="F30" s="178">
        <v>62.5</v>
      </c>
      <c r="G30" s="179">
        <v>30</v>
      </c>
      <c r="H30" s="179">
        <v>206</v>
      </c>
      <c r="I30" s="87">
        <v>16.5</v>
      </c>
      <c r="J30" s="87">
        <v>9</v>
      </c>
      <c r="K30" s="95">
        <v>9</v>
      </c>
      <c r="L30" s="87">
        <v>7.5</v>
      </c>
      <c r="M30" s="87">
        <v>75</v>
      </c>
      <c r="N30" s="322">
        <v>0</v>
      </c>
      <c r="O30" s="322"/>
      <c r="P30" s="180">
        <v>424.41</v>
      </c>
      <c r="Q30" s="95">
        <v>1295.1</v>
      </c>
      <c r="R30" s="240">
        <v>1720</v>
      </c>
    </row>
    <row r="31" spans="1:18" s="33" customFormat="1" ht="24.75" customHeight="1">
      <c r="A31" s="424" t="s">
        <v>114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</row>
    <row r="32" spans="1:19" s="33" customFormat="1" ht="15.75" customHeight="1">
      <c r="A32" s="284">
        <v>1</v>
      </c>
      <c r="B32" s="449" t="s">
        <v>111</v>
      </c>
      <c r="C32" s="449"/>
      <c r="D32" s="449"/>
      <c r="E32" s="449"/>
      <c r="F32" s="449"/>
      <c r="G32" s="284" t="s">
        <v>57</v>
      </c>
      <c r="H32" s="284">
        <v>0</v>
      </c>
      <c r="I32" s="441" t="s">
        <v>115</v>
      </c>
      <c r="J32" s="442"/>
      <c r="K32" s="442"/>
      <c r="L32" s="442"/>
      <c r="M32" s="442"/>
      <c r="N32" s="442"/>
      <c r="O32" s="442"/>
      <c r="P32" s="442"/>
      <c r="Q32" s="442"/>
      <c r="R32" s="443"/>
      <c r="S32" s="61"/>
    </row>
    <row r="33" spans="1:19" s="33" customFormat="1" ht="39.75" customHeight="1">
      <c r="A33" s="284">
        <v>2</v>
      </c>
      <c r="B33" s="449" t="s">
        <v>130</v>
      </c>
      <c r="C33" s="449"/>
      <c r="D33" s="449"/>
      <c r="E33" s="449"/>
      <c r="F33" s="449"/>
      <c r="G33" s="284" t="s">
        <v>57</v>
      </c>
      <c r="H33" s="284">
        <v>5</v>
      </c>
      <c r="I33" s="452" t="s">
        <v>132</v>
      </c>
      <c r="J33" s="453"/>
      <c r="K33" s="453"/>
      <c r="L33" s="453"/>
      <c r="M33" s="453"/>
      <c r="N33" s="453"/>
      <c r="O33" s="453"/>
      <c r="P33" s="453"/>
      <c r="Q33" s="453"/>
      <c r="R33" s="454"/>
      <c r="S33" s="61"/>
    </row>
    <row r="34" spans="1:19" s="80" customFormat="1" ht="39.75" customHeight="1">
      <c r="A34" s="99">
        <v>3</v>
      </c>
      <c r="B34" s="451" t="s">
        <v>131</v>
      </c>
      <c r="C34" s="451"/>
      <c r="D34" s="451"/>
      <c r="E34" s="451"/>
      <c r="F34" s="451"/>
      <c r="G34" s="284" t="s">
        <v>57</v>
      </c>
      <c r="H34" s="35">
        <v>5</v>
      </c>
      <c r="I34" s="455" t="s">
        <v>122</v>
      </c>
      <c r="J34" s="456"/>
      <c r="K34" s="456"/>
      <c r="L34" s="456"/>
      <c r="M34" s="456"/>
      <c r="N34" s="456"/>
      <c r="O34" s="456"/>
      <c r="P34" s="456"/>
      <c r="Q34" s="456"/>
      <c r="R34" s="457"/>
      <c r="S34" s="100"/>
    </row>
    <row r="35" spans="1:25" ht="12.75">
      <c r="A35" s="123" t="s">
        <v>30</v>
      </c>
      <c r="B35" s="422" t="s">
        <v>124</v>
      </c>
      <c r="C35" s="422"/>
      <c r="D35" s="422"/>
      <c r="E35" s="145"/>
      <c r="F35" s="140"/>
      <c r="G35" s="104"/>
      <c r="H35" s="104"/>
      <c r="I35" s="140"/>
      <c r="J35" s="104"/>
      <c r="K35" s="105" t="s">
        <v>30</v>
      </c>
      <c r="L35" s="422" t="s">
        <v>123</v>
      </c>
      <c r="M35" s="422"/>
      <c r="N35" s="422"/>
      <c r="O35" s="422"/>
      <c r="P35" s="422"/>
      <c r="Q35" s="422"/>
      <c r="R35" s="422"/>
      <c r="S35" s="51"/>
      <c r="T35" s="428"/>
      <c r="U35" s="428"/>
      <c r="V35" s="428"/>
      <c r="W35" s="428"/>
      <c r="X35" s="428"/>
      <c r="Y35" s="428"/>
    </row>
    <row r="36" spans="1:25" ht="12.75">
      <c r="A36" s="60" t="s">
        <v>14</v>
      </c>
      <c r="B36" s="422" t="s">
        <v>52</v>
      </c>
      <c r="C36" s="422"/>
      <c r="D36" s="422"/>
      <c r="E36" s="145"/>
      <c r="F36" s="140"/>
      <c r="G36" s="104"/>
      <c r="H36" s="104"/>
      <c r="I36" s="140"/>
      <c r="J36" s="104"/>
      <c r="K36" s="53" t="s">
        <v>18</v>
      </c>
      <c r="L36" s="422" t="s">
        <v>38</v>
      </c>
      <c r="M36" s="422"/>
      <c r="N36" s="422"/>
      <c r="O36" s="422"/>
      <c r="P36" s="422"/>
      <c r="Q36" s="422"/>
      <c r="R36" s="422"/>
      <c r="S36" s="52"/>
      <c r="T36" s="428"/>
      <c r="U36" s="428"/>
      <c r="V36" s="428"/>
      <c r="W36" s="428"/>
      <c r="X36" s="428"/>
      <c r="Y36" s="428"/>
    </row>
    <row r="37" spans="1:25" ht="12.75">
      <c r="A37" s="56" t="s">
        <v>24</v>
      </c>
      <c r="B37" s="422" t="s">
        <v>118</v>
      </c>
      <c r="C37" s="422"/>
      <c r="D37" s="422"/>
      <c r="E37" s="145"/>
      <c r="F37" s="140"/>
      <c r="G37" s="104"/>
      <c r="H37" s="104"/>
      <c r="I37" s="140"/>
      <c r="J37" s="104"/>
      <c r="K37" s="54" t="s">
        <v>17</v>
      </c>
      <c r="L37" s="422" t="s">
        <v>119</v>
      </c>
      <c r="M37" s="422"/>
      <c r="N37" s="422"/>
      <c r="O37" s="422"/>
      <c r="P37" s="422"/>
      <c r="Q37" s="422"/>
      <c r="R37" s="422"/>
      <c r="S37" s="52"/>
      <c r="T37" s="428"/>
      <c r="U37" s="428"/>
      <c r="V37" s="428"/>
      <c r="W37" s="428"/>
      <c r="X37" s="428"/>
      <c r="Y37" s="428"/>
    </row>
    <row r="38" spans="1:25" ht="12.75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0"/>
      <c r="T38" s="428"/>
      <c r="U38" s="428"/>
      <c r="V38" s="428"/>
      <c r="W38" s="428"/>
      <c r="X38" s="428"/>
      <c r="Y38" s="428"/>
    </row>
    <row r="39" spans="1:19" s="10" customFormat="1" ht="27.75" customHeight="1">
      <c r="A39" s="309" t="s">
        <v>6</v>
      </c>
      <c r="B39" s="460" t="s">
        <v>133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28"/>
    </row>
    <row r="40" spans="1:19" s="24" customFormat="1" ht="15.75" customHeight="1">
      <c r="A40" s="463" t="s">
        <v>113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308"/>
    </row>
    <row r="41" spans="1:19" s="281" customFormat="1" ht="29.25" customHeight="1">
      <c r="A41" s="460" t="s">
        <v>112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280"/>
    </row>
    <row r="42" spans="1:19" ht="12.75">
      <c r="A42" s="57"/>
      <c r="B42" s="37"/>
      <c r="C42" s="38"/>
      <c r="D42" s="39"/>
      <c r="E42" s="146"/>
      <c r="F42" s="39"/>
      <c r="G42" s="39"/>
      <c r="H42" s="39"/>
      <c r="I42" s="141"/>
      <c r="J42" s="41"/>
      <c r="K42" s="26"/>
      <c r="L42" s="26"/>
      <c r="M42" s="63"/>
      <c r="N42" s="26"/>
      <c r="O42" s="26"/>
      <c r="P42" s="26"/>
      <c r="Q42" s="26"/>
      <c r="R42" s="49"/>
      <c r="S42" s="40"/>
    </row>
    <row r="43" spans="1:19" ht="12.75">
      <c r="A43" s="57"/>
      <c r="C43" s="38"/>
      <c r="D43" s="39"/>
      <c r="E43" s="146"/>
      <c r="F43" s="39"/>
      <c r="G43" s="39"/>
      <c r="H43" s="39"/>
      <c r="I43" s="344"/>
      <c r="J43" s="345"/>
      <c r="K43" s="26"/>
      <c r="L43" s="343"/>
      <c r="M43" s="63"/>
      <c r="N43" s="26"/>
      <c r="O43" s="26"/>
      <c r="P43" s="26"/>
      <c r="Q43" s="26"/>
      <c r="R43" s="49"/>
      <c r="S43" s="40"/>
    </row>
    <row r="45" spans="1:19" ht="12.75">
      <c r="A45" s="57"/>
      <c r="B45" s="37"/>
      <c r="C45" s="38"/>
      <c r="D45" s="39"/>
      <c r="E45" s="146"/>
      <c r="F45" s="39"/>
      <c r="G45" s="39"/>
      <c r="H45" s="39"/>
      <c r="I45" s="141"/>
      <c r="J45" s="41"/>
      <c r="K45" s="26"/>
      <c r="L45" s="26"/>
      <c r="M45" s="63"/>
      <c r="N45" s="26"/>
      <c r="O45" s="26"/>
      <c r="P45" s="26"/>
      <c r="Q45" s="26"/>
      <c r="R45" s="49"/>
      <c r="S45" s="40"/>
    </row>
    <row r="46" spans="1:19" ht="12.75">
      <c r="A46" s="57"/>
      <c r="B46" s="37"/>
      <c r="C46" s="38"/>
      <c r="D46" s="39"/>
      <c r="E46" s="146"/>
      <c r="F46" s="39"/>
      <c r="G46" s="39"/>
      <c r="H46" s="39"/>
      <c r="I46" s="141"/>
      <c r="J46" s="41"/>
      <c r="K46" s="26"/>
      <c r="L46" s="26"/>
      <c r="M46" s="63"/>
      <c r="N46" s="26"/>
      <c r="O46" s="26"/>
      <c r="P46" s="26"/>
      <c r="Q46" s="26"/>
      <c r="R46" s="49"/>
      <c r="S46" s="40"/>
    </row>
    <row r="47" spans="1:19" ht="12.75">
      <c r="A47" s="57"/>
      <c r="B47" s="37"/>
      <c r="C47" s="38"/>
      <c r="D47" s="39"/>
      <c r="E47" s="146"/>
      <c r="F47" s="39"/>
      <c r="G47" s="39"/>
      <c r="H47" s="39"/>
      <c r="I47" s="141"/>
      <c r="J47" s="41"/>
      <c r="K47" s="26"/>
      <c r="L47" s="26"/>
      <c r="M47" s="63"/>
      <c r="N47" s="26"/>
      <c r="O47" s="26"/>
      <c r="P47" s="26"/>
      <c r="Q47" s="26"/>
      <c r="R47" s="49"/>
      <c r="S47" s="40"/>
    </row>
    <row r="48" spans="1:19" ht="12.75">
      <c r="A48" s="57"/>
      <c r="B48" s="37"/>
      <c r="C48" s="38"/>
      <c r="D48" s="39"/>
      <c r="E48" s="146"/>
      <c r="F48" s="39"/>
      <c r="G48" s="39"/>
      <c r="H48" s="39"/>
      <c r="I48" s="141"/>
      <c r="J48" s="41"/>
      <c r="K48" s="26"/>
      <c r="L48" s="26"/>
      <c r="M48" s="63"/>
      <c r="N48" s="26"/>
      <c r="O48" s="26"/>
      <c r="P48" s="26"/>
      <c r="Q48" s="26"/>
      <c r="R48" s="49"/>
      <c r="S48" s="40"/>
    </row>
    <row r="49" spans="1:19" ht="12.75">
      <c r="A49" s="57"/>
      <c r="B49" s="37"/>
      <c r="C49" s="38"/>
      <c r="D49" s="39"/>
      <c r="E49" s="146"/>
      <c r="F49" s="39"/>
      <c r="G49" s="39"/>
      <c r="H49" s="39"/>
      <c r="I49" s="141"/>
      <c r="J49" s="41"/>
      <c r="K49" s="26"/>
      <c r="L49" s="26"/>
      <c r="M49" s="63"/>
      <c r="N49" s="26"/>
      <c r="O49" s="26"/>
      <c r="P49" s="26"/>
      <c r="Q49" s="26"/>
      <c r="R49" s="49"/>
      <c r="S49" s="40"/>
    </row>
    <row r="50" spans="1:19" ht="12.75">
      <c r="A50" s="57"/>
      <c r="B50" s="37"/>
      <c r="C50" s="38"/>
      <c r="D50" s="39"/>
      <c r="E50" s="146"/>
      <c r="F50" s="39"/>
      <c r="G50" s="39"/>
      <c r="H50" s="39"/>
      <c r="I50" s="141"/>
      <c r="J50" s="41"/>
      <c r="K50" s="26"/>
      <c r="L50" s="26"/>
      <c r="M50" s="63"/>
      <c r="N50" s="26"/>
      <c r="O50" s="26"/>
      <c r="P50" s="26"/>
      <c r="Q50" s="26"/>
      <c r="R50" s="49"/>
      <c r="S50" s="40"/>
    </row>
    <row r="51" spans="1:19" ht="12.75">
      <c r="A51" s="57"/>
      <c r="B51" s="13"/>
      <c r="C51" s="13"/>
      <c r="D51" s="39"/>
      <c r="E51" s="146"/>
      <c r="F51" s="39"/>
      <c r="G51" s="39"/>
      <c r="H51" s="39"/>
      <c r="I51" s="141"/>
      <c r="J51" s="41"/>
      <c r="K51" s="26"/>
      <c r="L51" s="26"/>
      <c r="M51" s="63"/>
      <c r="N51" s="26"/>
      <c r="O51" s="26"/>
      <c r="P51" s="26"/>
      <c r="Q51" s="26"/>
      <c r="R51" s="49"/>
      <c r="S51" s="40"/>
    </row>
    <row r="52" spans="1:19" ht="12.75">
      <c r="A52" s="57"/>
      <c r="B52" s="13"/>
      <c r="C52" s="13"/>
      <c r="D52" s="39"/>
      <c r="E52" s="146"/>
      <c r="F52" s="39"/>
      <c r="G52" s="39"/>
      <c r="H52" s="39"/>
      <c r="I52" s="141"/>
      <c r="J52" s="41"/>
      <c r="K52" s="26"/>
      <c r="L52" s="26"/>
      <c r="M52" s="63"/>
      <c r="N52" s="26"/>
      <c r="O52" s="26"/>
      <c r="P52" s="26"/>
      <c r="Q52" s="26"/>
      <c r="R52" s="49"/>
      <c r="S52" s="40"/>
    </row>
    <row r="53" spans="1:19" ht="12.75">
      <c r="A53" s="57"/>
      <c r="B53" s="13"/>
      <c r="C53" s="13"/>
      <c r="D53" s="39"/>
      <c r="E53" s="146"/>
      <c r="F53" s="39"/>
      <c r="G53" s="39"/>
      <c r="H53" s="39"/>
      <c r="I53" s="141"/>
      <c r="J53" s="41"/>
      <c r="K53" s="26"/>
      <c r="L53" s="26"/>
      <c r="M53" s="63"/>
      <c r="N53" s="26"/>
      <c r="O53" s="26"/>
      <c r="P53" s="26"/>
      <c r="Q53" s="26"/>
      <c r="R53" s="49"/>
      <c r="S53" s="40"/>
    </row>
    <row r="54" spans="1:19" ht="12.75">
      <c r="A54" s="57"/>
      <c r="B54" s="13"/>
      <c r="C54" s="13"/>
      <c r="D54" s="39"/>
      <c r="E54" s="146"/>
      <c r="F54" s="39"/>
      <c r="G54" s="39"/>
      <c r="H54" s="39"/>
      <c r="I54" s="141"/>
      <c r="J54" s="41"/>
      <c r="K54" s="26"/>
      <c r="L54" s="26"/>
      <c r="M54" s="63"/>
      <c r="N54" s="26"/>
      <c r="O54" s="26"/>
      <c r="P54" s="26"/>
      <c r="Q54" s="26"/>
      <c r="R54" s="49"/>
      <c r="S54" s="40"/>
    </row>
    <row r="55" spans="1:19" ht="12.75">
      <c r="A55" s="57"/>
      <c r="B55" s="13"/>
      <c r="C55" s="13"/>
      <c r="D55" s="39"/>
      <c r="E55" s="146"/>
      <c r="F55" s="39"/>
      <c r="G55" s="39"/>
      <c r="H55" s="39"/>
      <c r="I55" s="141"/>
      <c r="J55" s="41"/>
      <c r="K55" s="26"/>
      <c r="L55" s="26"/>
      <c r="M55" s="63"/>
      <c r="N55" s="26"/>
      <c r="O55" s="26"/>
      <c r="P55" s="26"/>
      <c r="Q55" s="26"/>
      <c r="R55" s="49"/>
      <c r="S55" s="40"/>
    </row>
    <row r="56" spans="1:19" ht="12.75">
      <c r="A56" s="57"/>
      <c r="B56" s="37"/>
      <c r="C56" s="38"/>
      <c r="D56" s="39"/>
      <c r="E56" s="146"/>
      <c r="F56" s="39"/>
      <c r="G56" s="39"/>
      <c r="H56" s="39"/>
      <c r="I56" s="141"/>
      <c r="J56" s="41"/>
      <c r="K56" s="26"/>
      <c r="L56" s="26"/>
      <c r="M56" s="63"/>
      <c r="N56" s="26"/>
      <c r="O56" s="26"/>
      <c r="P56" s="26"/>
      <c r="Q56" s="26"/>
      <c r="R56" s="49"/>
      <c r="S56" s="40"/>
    </row>
  </sheetData>
  <sheetProtection/>
  <mergeCells count="26">
    <mergeCell ref="P1:Q1"/>
    <mergeCell ref="A41:R41"/>
    <mergeCell ref="L36:R36"/>
    <mergeCell ref="L35:R35"/>
    <mergeCell ref="L37:R37"/>
    <mergeCell ref="A38:R38"/>
    <mergeCell ref="B39:R39"/>
    <mergeCell ref="A40:R40"/>
    <mergeCell ref="B33:F33"/>
    <mergeCell ref="B35:D35"/>
    <mergeCell ref="T35:Y38"/>
    <mergeCell ref="B36:D36"/>
    <mergeCell ref="B37:D37"/>
    <mergeCell ref="B34:F34"/>
    <mergeCell ref="I33:R33"/>
    <mergeCell ref="I34:R34"/>
    <mergeCell ref="A1:C2"/>
    <mergeCell ref="D4:G4"/>
    <mergeCell ref="D1:H1"/>
    <mergeCell ref="I32:R32"/>
    <mergeCell ref="N2:O2"/>
    <mergeCell ref="I2:M2"/>
    <mergeCell ref="I1:O1"/>
    <mergeCell ref="B32:F32"/>
    <mergeCell ref="D2:H2"/>
    <mergeCell ref="A31:R31"/>
  </mergeCells>
  <printOptions gridLines="1" horizontalCentered="1" verticalCentered="1"/>
  <pageMargins left="0.31496062992125984" right="0.31496062992125984" top="1.3385826771653544" bottom="0.35433070866141736" header="0.5118110236220472" footer="0.11811023622047245"/>
  <pageSetup fitToHeight="1" fitToWidth="1" orientation="portrait" paperSize="9" scale="87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2022&amp;R&amp;"-,Έντονη γραφή"&amp;14&amp;D</oddHeader>
    <oddFooter>&amp;LΑΓΩΝ. ΠΕΡΙΟΔΟΣ  2022&amp;CΑΞΙΟΛΟΓΗΣΗ ΑΝΕΠΙΣΗΜΗ, &amp;RΚατσίκας Φώτιος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zoomScale="87" zoomScaleNormal="87" zoomScaleSheetLayoutView="80" zoomScalePageLayoutView="98" workbookViewId="0" topLeftCell="A22">
      <selection activeCell="AH29" sqref="AH29"/>
    </sheetView>
  </sheetViews>
  <sheetFormatPr defaultColWidth="9.140625" defaultRowHeight="15"/>
  <cols>
    <col min="1" max="1" width="5.00390625" style="59" customWidth="1"/>
    <col min="2" max="2" width="27.28125" style="43" bestFit="1" customWidth="1"/>
    <col min="3" max="3" width="5.00390625" style="44" bestFit="1" customWidth="1"/>
    <col min="4" max="4" width="4.7109375" style="45" bestFit="1" customWidth="1"/>
    <col min="5" max="5" width="4.421875" style="147" bestFit="1" customWidth="1"/>
    <col min="6" max="6" width="4.421875" style="45" bestFit="1" customWidth="1"/>
    <col min="7" max="7" width="4.57421875" style="45" bestFit="1" customWidth="1"/>
    <col min="8" max="8" width="5.421875" style="45" bestFit="1" customWidth="1"/>
    <col min="9" max="9" width="4.421875" style="142" customWidth="1"/>
    <col min="10" max="10" width="4.421875" style="46" bestFit="1" customWidth="1"/>
    <col min="11" max="12" width="4.421875" style="27" bestFit="1" customWidth="1"/>
    <col min="13" max="13" width="4.421875" style="64" customWidth="1"/>
    <col min="14" max="15" width="3.421875" style="27" bestFit="1" customWidth="1"/>
    <col min="16" max="16" width="7.140625" style="27" bestFit="1" customWidth="1"/>
    <col min="17" max="17" width="7.421875" style="27" bestFit="1" customWidth="1"/>
    <col min="18" max="18" width="7.8515625" style="50" bestFit="1" customWidth="1"/>
    <col min="19" max="19" width="4.421875" style="32" bestFit="1" customWidth="1"/>
    <col min="20" max="20" width="4.421875" style="13" bestFit="1" customWidth="1"/>
    <col min="21" max="21" width="6.421875" style="13" bestFit="1" customWidth="1"/>
    <col min="22" max="22" width="4.421875" style="13" bestFit="1" customWidth="1"/>
    <col min="23" max="23" width="3.421875" style="13" bestFit="1" customWidth="1"/>
    <col min="24" max="24" width="5.421875" style="13" bestFit="1" customWidth="1"/>
    <col min="25" max="26" width="4.421875" style="13" bestFit="1" customWidth="1"/>
    <col min="27" max="27" width="7.421875" style="13" bestFit="1" customWidth="1"/>
    <col min="28" max="28" width="4.421875" style="13" bestFit="1" customWidth="1"/>
    <col min="29" max="29" width="3.421875" style="13" bestFit="1" customWidth="1"/>
    <col min="30" max="30" width="6.421875" style="13" bestFit="1" customWidth="1"/>
    <col min="31" max="31" width="4.7109375" style="13" bestFit="1" customWidth="1"/>
    <col min="32" max="32" width="3.421875" style="13" bestFit="1" customWidth="1"/>
    <col min="33" max="33" width="5.421875" style="13" bestFit="1" customWidth="1"/>
    <col min="34" max="34" width="4.421875" style="13" bestFit="1" customWidth="1"/>
    <col min="35" max="35" width="3.421875" style="13" bestFit="1" customWidth="1"/>
    <col min="36" max="36" width="5.421875" style="13" bestFit="1" customWidth="1"/>
    <col min="37" max="16384" width="9.140625" style="13" customWidth="1"/>
  </cols>
  <sheetData>
    <row r="1" spans="1:18" s="30" customFormat="1" ht="25.5" customHeight="1">
      <c r="A1" s="404" t="s">
        <v>31</v>
      </c>
      <c r="B1" s="404"/>
      <c r="C1" s="404"/>
      <c r="D1" s="440" t="s">
        <v>69</v>
      </c>
      <c r="E1" s="440"/>
      <c r="F1" s="440"/>
      <c r="G1" s="440"/>
      <c r="H1" s="440"/>
      <c r="I1" s="406" t="s">
        <v>70</v>
      </c>
      <c r="J1" s="447"/>
      <c r="K1" s="447"/>
      <c r="L1" s="447"/>
      <c r="M1" s="447"/>
      <c r="N1" s="447"/>
      <c r="O1" s="448"/>
      <c r="P1" s="458" t="s">
        <v>36</v>
      </c>
      <c r="Q1" s="459"/>
      <c r="R1" s="72" t="s">
        <v>127</v>
      </c>
    </row>
    <row r="2" spans="1:18" s="30" customFormat="1" ht="24" customHeight="1">
      <c r="A2" s="404"/>
      <c r="B2" s="404"/>
      <c r="C2" s="404"/>
      <c r="D2" s="450" t="s">
        <v>32</v>
      </c>
      <c r="E2" s="450"/>
      <c r="F2" s="450"/>
      <c r="G2" s="450"/>
      <c r="H2" s="450"/>
      <c r="I2" s="446" t="s">
        <v>35</v>
      </c>
      <c r="J2" s="446"/>
      <c r="K2" s="446"/>
      <c r="L2" s="446"/>
      <c r="M2" s="446"/>
      <c r="N2" s="444" t="s">
        <v>120</v>
      </c>
      <c r="O2" s="445"/>
      <c r="P2" s="329" t="s">
        <v>37</v>
      </c>
      <c r="Q2" s="331" t="s">
        <v>63</v>
      </c>
      <c r="R2" s="73" t="s">
        <v>7</v>
      </c>
    </row>
    <row r="3" spans="1:18" s="128" customFormat="1" ht="41.25" thickBot="1">
      <c r="A3" s="75" t="s">
        <v>2</v>
      </c>
      <c r="B3" s="68" t="s">
        <v>0</v>
      </c>
      <c r="C3" s="74" t="s">
        <v>55</v>
      </c>
      <c r="D3" s="86" t="s">
        <v>82</v>
      </c>
      <c r="E3" s="79" t="s">
        <v>83</v>
      </c>
      <c r="F3" s="71" t="s">
        <v>84</v>
      </c>
      <c r="G3" s="310" t="s">
        <v>85</v>
      </c>
      <c r="H3" s="125" t="s">
        <v>34</v>
      </c>
      <c r="I3" s="85" t="s">
        <v>93</v>
      </c>
      <c r="J3" s="77" t="s">
        <v>92</v>
      </c>
      <c r="K3" s="192" t="s">
        <v>94</v>
      </c>
      <c r="L3" s="191" t="s">
        <v>91</v>
      </c>
      <c r="M3" s="78" t="s">
        <v>95</v>
      </c>
      <c r="N3" s="320" t="s">
        <v>116</v>
      </c>
      <c r="O3" s="321" t="s">
        <v>121</v>
      </c>
      <c r="P3" s="149" t="s">
        <v>129</v>
      </c>
      <c r="Q3" s="65" t="s">
        <v>129</v>
      </c>
      <c r="R3" s="328" t="s">
        <v>128</v>
      </c>
    </row>
    <row r="4" spans="1:36" s="298" customFormat="1" ht="35.25" thickBot="1">
      <c r="A4" s="293"/>
      <c r="B4" s="211" t="s">
        <v>102</v>
      </c>
      <c r="C4" s="294"/>
      <c r="D4" s="439">
        <v>1.9911</v>
      </c>
      <c r="E4" s="439"/>
      <c r="F4" s="439"/>
      <c r="G4" s="439"/>
      <c r="H4" s="295" t="s">
        <v>43</v>
      </c>
      <c r="I4" s="296">
        <v>11.2812</v>
      </c>
      <c r="J4" s="296">
        <v>11.4481</v>
      </c>
      <c r="K4" s="299">
        <v>15.1553</v>
      </c>
      <c r="L4" s="296">
        <v>14.2897</v>
      </c>
      <c r="M4" s="296">
        <v>10.8904</v>
      </c>
      <c r="N4" s="297">
        <v>0.646</v>
      </c>
      <c r="O4" s="296">
        <v>1.0017</v>
      </c>
      <c r="P4" s="330" t="s">
        <v>125</v>
      </c>
      <c r="Q4" s="332" t="s">
        <v>126</v>
      </c>
      <c r="R4" s="351" t="s">
        <v>68</v>
      </c>
      <c r="S4" s="464" t="s">
        <v>135</v>
      </c>
      <c r="T4" s="465"/>
      <c r="U4" s="466"/>
      <c r="V4" s="464" t="s">
        <v>136</v>
      </c>
      <c r="W4" s="465"/>
      <c r="X4" s="466"/>
      <c r="Y4" s="464" t="s">
        <v>134</v>
      </c>
      <c r="Z4" s="465"/>
      <c r="AA4" s="466"/>
      <c r="AB4" s="464" t="s">
        <v>137</v>
      </c>
      <c r="AC4" s="465"/>
      <c r="AD4" s="466"/>
      <c r="AE4" s="464" t="s">
        <v>138</v>
      </c>
      <c r="AF4" s="465"/>
      <c r="AG4" s="466"/>
      <c r="AH4" s="464" t="s">
        <v>139</v>
      </c>
      <c r="AI4" s="465"/>
      <c r="AJ4" s="466"/>
    </row>
    <row r="5" spans="1:36" ht="12.75">
      <c r="A5" s="55">
        <v>1</v>
      </c>
      <c r="B5" s="91" t="s">
        <v>48</v>
      </c>
      <c r="C5" s="196">
        <v>2006</v>
      </c>
      <c r="D5" s="161">
        <v>15</v>
      </c>
      <c r="E5" s="96">
        <v>22</v>
      </c>
      <c r="F5" s="143"/>
      <c r="G5" s="129"/>
      <c r="H5" s="287">
        <v>37</v>
      </c>
      <c r="I5" s="261"/>
      <c r="J5" s="254"/>
      <c r="K5" s="315">
        <v>16.5</v>
      </c>
      <c r="L5" s="197">
        <v>24</v>
      </c>
      <c r="M5" s="256"/>
      <c r="N5" s="286"/>
      <c r="O5" s="286"/>
      <c r="P5" s="266">
        <v>73.6707</v>
      </c>
      <c r="Q5" s="311">
        <v>593.02</v>
      </c>
      <c r="R5" s="352">
        <f aca="true" t="shared" si="0" ref="R5:R11">SUM(P5:Q5)</f>
        <v>666.6907</v>
      </c>
      <c r="S5" s="374">
        <v>37</v>
      </c>
      <c r="T5" s="375">
        <v>47.5</v>
      </c>
      <c r="U5" s="376">
        <v>666.7</v>
      </c>
      <c r="V5" s="374"/>
      <c r="W5" s="377"/>
      <c r="X5" s="378"/>
      <c r="Y5" s="374"/>
      <c r="Z5" s="377"/>
      <c r="AA5" s="378"/>
      <c r="AB5" s="374"/>
      <c r="AC5" s="377"/>
      <c r="AD5" s="378"/>
      <c r="AE5" s="379"/>
      <c r="AF5" s="380"/>
      <c r="AG5" s="381"/>
      <c r="AH5" s="379"/>
      <c r="AI5" s="380"/>
      <c r="AJ5" s="381"/>
    </row>
    <row r="6" spans="1:36" ht="12.75">
      <c r="A6" s="55">
        <v>2</v>
      </c>
      <c r="B6" s="69" t="s">
        <v>5</v>
      </c>
      <c r="C6" s="90">
        <v>2003</v>
      </c>
      <c r="D6" s="161">
        <v>8</v>
      </c>
      <c r="E6" s="130"/>
      <c r="F6" s="143"/>
      <c r="G6" s="129"/>
      <c r="H6" s="288">
        <v>8</v>
      </c>
      <c r="I6" s="105" t="s">
        <v>30</v>
      </c>
      <c r="J6" s="105" t="s">
        <v>30</v>
      </c>
      <c r="K6" s="217">
        <v>7</v>
      </c>
      <c r="L6" s="256"/>
      <c r="M6" s="254"/>
      <c r="N6" s="323"/>
      <c r="O6" s="323"/>
      <c r="P6" s="266">
        <v>15.9288</v>
      </c>
      <c r="Q6" s="300">
        <v>106.09</v>
      </c>
      <c r="R6" s="352">
        <f t="shared" si="0"/>
        <v>122.0188</v>
      </c>
      <c r="S6" s="361"/>
      <c r="T6" s="350"/>
      <c r="U6" s="362"/>
      <c r="V6" s="361"/>
      <c r="W6" s="346"/>
      <c r="X6" s="367"/>
      <c r="Y6" s="361">
        <v>8</v>
      </c>
      <c r="Z6" s="350">
        <v>7</v>
      </c>
      <c r="AA6" s="368">
        <v>122.2</v>
      </c>
      <c r="AB6" s="361"/>
      <c r="AC6" s="346"/>
      <c r="AD6" s="367"/>
      <c r="AE6" s="366"/>
      <c r="AF6" s="349"/>
      <c r="AG6" s="371"/>
      <c r="AH6" s="366"/>
      <c r="AI6" s="349"/>
      <c r="AJ6" s="371"/>
    </row>
    <row r="7" spans="1:36" ht="12.75">
      <c r="A7" s="55">
        <v>3</v>
      </c>
      <c r="B7" s="69" t="s">
        <v>75</v>
      </c>
      <c r="C7" s="90">
        <v>2007</v>
      </c>
      <c r="D7" s="143"/>
      <c r="E7" s="96">
        <v>2</v>
      </c>
      <c r="F7" s="96">
        <v>7.5</v>
      </c>
      <c r="G7" s="129"/>
      <c r="H7" s="287">
        <v>9.5</v>
      </c>
      <c r="I7" s="262"/>
      <c r="J7" s="262"/>
      <c r="K7" s="258"/>
      <c r="L7" s="60" t="s">
        <v>14</v>
      </c>
      <c r="M7" s="153">
        <v>9</v>
      </c>
      <c r="N7" s="323"/>
      <c r="O7" s="323"/>
      <c r="P7" s="268">
        <v>18.915</v>
      </c>
      <c r="Q7" s="300">
        <v>98.01</v>
      </c>
      <c r="R7" s="352">
        <f t="shared" si="0"/>
        <v>116.92500000000001</v>
      </c>
      <c r="S7" s="361"/>
      <c r="T7" s="350"/>
      <c r="U7" s="362"/>
      <c r="V7" s="361"/>
      <c r="W7" s="346"/>
      <c r="X7" s="367"/>
      <c r="Y7" s="361"/>
      <c r="Z7" s="350"/>
      <c r="AA7" s="372"/>
      <c r="AB7" s="361">
        <v>9.5</v>
      </c>
      <c r="AC7" s="350">
        <v>9</v>
      </c>
      <c r="AD7" s="368">
        <v>116.93</v>
      </c>
      <c r="AE7" s="366"/>
      <c r="AF7" s="349"/>
      <c r="AG7" s="371"/>
      <c r="AH7" s="366"/>
      <c r="AI7" s="349"/>
      <c r="AJ7" s="371"/>
    </row>
    <row r="8" spans="1:36" ht="12.75">
      <c r="A8" s="55">
        <v>4</v>
      </c>
      <c r="B8" s="69" t="s">
        <v>4</v>
      </c>
      <c r="C8" s="90">
        <v>1992</v>
      </c>
      <c r="D8" s="110">
        <v>10</v>
      </c>
      <c r="E8" s="130"/>
      <c r="F8" s="143"/>
      <c r="G8" s="129"/>
      <c r="H8" s="289">
        <v>10</v>
      </c>
      <c r="I8" s="194">
        <v>8</v>
      </c>
      <c r="J8" s="254"/>
      <c r="K8" s="260"/>
      <c r="L8" s="259"/>
      <c r="M8" s="256"/>
      <c r="N8" s="286"/>
      <c r="O8" s="286"/>
      <c r="P8" s="267">
        <v>19.911</v>
      </c>
      <c r="Q8" s="301">
        <v>90.25</v>
      </c>
      <c r="R8" s="353">
        <f t="shared" si="0"/>
        <v>110.161</v>
      </c>
      <c r="S8" s="361"/>
      <c r="T8" s="350"/>
      <c r="U8" s="362"/>
      <c r="V8" s="361"/>
      <c r="W8" s="346"/>
      <c r="X8" s="367"/>
      <c r="Y8" s="361">
        <v>10</v>
      </c>
      <c r="Z8" s="350">
        <v>8</v>
      </c>
      <c r="AA8" s="368">
        <v>110.16</v>
      </c>
      <c r="AB8" s="361"/>
      <c r="AC8" s="346"/>
      <c r="AD8" s="367"/>
      <c r="AE8" s="366"/>
      <c r="AF8" s="349"/>
      <c r="AG8" s="371"/>
      <c r="AH8" s="366"/>
      <c r="AI8" s="349"/>
      <c r="AJ8" s="371"/>
    </row>
    <row r="9" spans="1:36" ht="12.75">
      <c r="A9" s="55">
        <v>5</v>
      </c>
      <c r="B9" s="91" t="s">
        <v>8</v>
      </c>
      <c r="C9" s="90">
        <v>1999</v>
      </c>
      <c r="D9" s="163">
        <v>10</v>
      </c>
      <c r="E9" s="130"/>
      <c r="F9" s="143"/>
      <c r="G9" s="129"/>
      <c r="H9" s="290">
        <v>10</v>
      </c>
      <c r="I9" s="194" t="s">
        <v>105</v>
      </c>
      <c r="J9" s="265"/>
      <c r="K9" s="260"/>
      <c r="L9" s="258"/>
      <c r="M9" s="254"/>
      <c r="N9" s="323"/>
      <c r="O9" s="323"/>
      <c r="P9" s="267">
        <v>19.911</v>
      </c>
      <c r="Q9" s="301">
        <v>56.41</v>
      </c>
      <c r="R9" s="352">
        <f t="shared" si="0"/>
        <v>76.321</v>
      </c>
      <c r="S9" s="361"/>
      <c r="T9" s="350"/>
      <c r="U9" s="362"/>
      <c r="V9" s="361"/>
      <c r="W9" s="346"/>
      <c r="X9" s="367"/>
      <c r="Y9" s="361">
        <v>10</v>
      </c>
      <c r="Z9" s="350">
        <v>5</v>
      </c>
      <c r="AA9" s="368">
        <v>76.32</v>
      </c>
      <c r="AB9" s="361"/>
      <c r="AC9" s="346"/>
      <c r="AD9" s="367"/>
      <c r="AE9" s="366"/>
      <c r="AF9" s="349"/>
      <c r="AG9" s="371"/>
      <c r="AH9" s="366"/>
      <c r="AI9" s="349"/>
      <c r="AJ9" s="371"/>
    </row>
    <row r="10" spans="1:36" ht="12.75">
      <c r="A10" s="55">
        <v>6</v>
      </c>
      <c r="B10" s="91" t="s">
        <v>51</v>
      </c>
      <c r="C10" s="196">
        <v>2004</v>
      </c>
      <c r="D10" s="162">
        <v>6</v>
      </c>
      <c r="E10" s="165"/>
      <c r="F10" s="156"/>
      <c r="G10" s="131"/>
      <c r="H10" s="291">
        <v>6</v>
      </c>
      <c r="I10" s="97">
        <v>1</v>
      </c>
      <c r="J10" s="96">
        <v>3</v>
      </c>
      <c r="K10" s="53" t="s">
        <v>18</v>
      </c>
      <c r="L10" s="258"/>
      <c r="M10" s="263"/>
      <c r="N10" s="324"/>
      <c r="O10" s="324"/>
      <c r="P10" s="267">
        <v>11.95</v>
      </c>
      <c r="Q10" s="300">
        <v>45.62</v>
      </c>
      <c r="R10" s="352">
        <f t="shared" si="0"/>
        <v>57.56999999999999</v>
      </c>
      <c r="S10" s="361">
        <v>6</v>
      </c>
      <c r="T10" s="350">
        <v>4</v>
      </c>
      <c r="U10" s="362">
        <v>45.57</v>
      </c>
      <c r="V10" s="361"/>
      <c r="W10" s="346"/>
      <c r="X10" s="367"/>
      <c r="Y10" s="361"/>
      <c r="Z10" s="346"/>
      <c r="AA10" s="372"/>
      <c r="AB10" s="361"/>
      <c r="AC10" s="346"/>
      <c r="AD10" s="367"/>
      <c r="AE10" s="366"/>
      <c r="AF10" s="349"/>
      <c r="AG10" s="371"/>
      <c r="AH10" s="366"/>
      <c r="AI10" s="349"/>
      <c r="AJ10" s="371"/>
    </row>
    <row r="11" spans="1:36" ht="12.75">
      <c r="A11" s="55">
        <v>7</v>
      </c>
      <c r="B11" s="69" t="s">
        <v>74</v>
      </c>
      <c r="C11" s="90">
        <v>2008</v>
      </c>
      <c r="D11" s="143"/>
      <c r="E11" s="110" t="s">
        <v>18</v>
      </c>
      <c r="F11" s="96">
        <v>1</v>
      </c>
      <c r="G11" s="129"/>
      <c r="H11" s="287">
        <v>1</v>
      </c>
      <c r="I11" s="262"/>
      <c r="J11" s="262"/>
      <c r="K11" s="258"/>
      <c r="L11" s="60" t="s">
        <v>14</v>
      </c>
      <c r="M11" s="194">
        <v>5</v>
      </c>
      <c r="N11" s="323"/>
      <c r="O11" s="323"/>
      <c r="P11" s="268">
        <v>1.991</v>
      </c>
      <c r="Q11" s="300">
        <v>54.45</v>
      </c>
      <c r="R11" s="354">
        <f t="shared" si="0"/>
        <v>56.441</v>
      </c>
      <c r="S11" s="361"/>
      <c r="T11" s="347"/>
      <c r="U11" s="363"/>
      <c r="V11" s="361">
        <v>1</v>
      </c>
      <c r="W11" s="350">
        <v>5</v>
      </c>
      <c r="X11" s="368">
        <v>54.45</v>
      </c>
      <c r="Y11" s="361"/>
      <c r="Z11" s="346"/>
      <c r="AA11" s="372"/>
      <c r="AB11" s="361"/>
      <c r="AC11" s="346"/>
      <c r="AD11" s="367"/>
      <c r="AE11" s="366"/>
      <c r="AF11" s="349"/>
      <c r="AG11" s="371"/>
      <c r="AH11" s="366"/>
      <c r="AI11" s="349"/>
      <c r="AJ11" s="371"/>
    </row>
    <row r="12" spans="1:36" ht="12.75">
      <c r="A12" s="55">
        <v>8</v>
      </c>
      <c r="B12" s="69" t="s">
        <v>66</v>
      </c>
      <c r="C12" s="90">
        <v>1987</v>
      </c>
      <c r="D12" s="166">
        <v>11</v>
      </c>
      <c r="E12" s="130"/>
      <c r="F12" s="143"/>
      <c r="G12" s="129"/>
      <c r="H12" s="289">
        <v>11</v>
      </c>
      <c r="I12" s="53" t="s">
        <v>18</v>
      </c>
      <c r="J12" s="254"/>
      <c r="K12" s="260"/>
      <c r="L12" s="258"/>
      <c r="M12" s="254"/>
      <c r="N12" s="323"/>
      <c r="O12" s="323"/>
      <c r="P12" s="270">
        <v>22.9</v>
      </c>
      <c r="Q12" s="317"/>
      <c r="R12" s="355">
        <v>22.9</v>
      </c>
      <c r="S12" s="361"/>
      <c r="T12" s="346"/>
      <c r="U12" s="362"/>
      <c r="V12" s="361"/>
      <c r="W12" s="346"/>
      <c r="X12" s="367"/>
      <c r="Y12" s="366"/>
      <c r="Z12" s="346"/>
      <c r="AA12" s="372"/>
      <c r="AB12" s="361"/>
      <c r="AC12" s="346"/>
      <c r="AD12" s="367"/>
      <c r="AE12" s="366"/>
      <c r="AF12" s="349"/>
      <c r="AG12" s="371"/>
      <c r="AH12" s="361">
        <v>11</v>
      </c>
      <c r="AI12" s="346">
        <v>0</v>
      </c>
      <c r="AJ12" s="368">
        <v>22.9</v>
      </c>
    </row>
    <row r="13" spans="1:36" ht="12.75">
      <c r="A13" s="55">
        <v>9</v>
      </c>
      <c r="B13" s="91" t="s">
        <v>61</v>
      </c>
      <c r="C13" s="196">
        <v>2006</v>
      </c>
      <c r="D13" s="54" t="s">
        <v>17</v>
      </c>
      <c r="E13" s="193">
        <v>9</v>
      </c>
      <c r="F13" s="144"/>
      <c r="G13" s="132"/>
      <c r="H13" s="290">
        <v>9</v>
      </c>
      <c r="I13" s="264"/>
      <c r="J13" s="256"/>
      <c r="K13" s="60" t="s">
        <v>14</v>
      </c>
      <c r="L13" s="123" t="s">
        <v>30</v>
      </c>
      <c r="M13" s="256"/>
      <c r="N13" s="286"/>
      <c r="O13" s="286"/>
      <c r="P13" s="271">
        <v>17.92</v>
      </c>
      <c r="Q13" s="315"/>
      <c r="R13" s="356">
        <v>17.92</v>
      </c>
      <c r="S13" s="361"/>
      <c r="T13" s="346"/>
      <c r="U13" s="362"/>
      <c r="V13" s="361">
        <v>9</v>
      </c>
      <c r="W13" s="346"/>
      <c r="X13" s="369">
        <v>17.92</v>
      </c>
      <c r="Y13" s="361"/>
      <c r="Z13" s="346"/>
      <c r="AA13" s="372"/>
      <c r="AB13" s="361"/>
      <c r="AC13" s="346"/>
      <c r="AD13" s="367"/>
      <c r="AE13" s="366"/>
      <c r="AF13" s="349"/>
      <c r="AG13" s="371"/>
      <c r="AH13" s="366"/>
      <c r="AI13" s="349"/>
      <c r="AJ13" s="371"/>
    </row>
    <row r="14" spans="1:36" ht="12.75">
      <c r="A14" s="55">
        <v>10</v>
      </c>
      <c r="B14" s="91" t="s">
        <v>47</v>
      </c>
      <c r="C14" s="196">
        <v>2006</v>
      </c>
      <c r="D14" s="161">
        <v>1</v>
      </c>
      <c r="E14" s="140">
        <v>8</v>
      </c>
      <c r="F14" s="143"/>
      <c r="G14" s="129"/>
      <c r="H14" s="292">
        <v>9</v>
      </c>
      <c r="I14" s="261"/>
      <c r="J14" s="254"/>
      <c r="K14" s="53" t="s">
        <v>18</v>
      </c>
      <c r="L14" s="123" t="s">
        <v>30</v>
      </c>
      <c r="M14" s="254"/>
      <c r="N14" s="323"/>
      <c r="O14" s="323"/>
      <c r="P14" s="266">
        <v>17.92</v>
      </c>
      <c r="Q14" s="318"/>
      <c r="R14" s="357">
        <v>17.92</v>
      </c>
      <c r="S14" s="364"/>
      <c r="T14" s="348"/>
      <c r="U14" s="365"/>
      <c r="V14" s="364"/>
      <c r="W14" s="348"/>
      <c r="X14" s="370"/>
      <c r="Y14" s="364">
        <v>9</v>
      </c>
      <c r="Z14" s="348"/>
      <c r="AA14" s="357">
        <v>17.92</v>
      </c>
      <c r="AB14" s="364"/>
      <c r="AC14" s="346"/>
      <c r="AD14" s="367"/>
      <c r="AE14" s="366"/>
      <c r="AF14" s="349"/>
      <c r="AG14" s="371"/>
      <c r="AH14" s="366"/>
      <c r="AI14" s="349"/>
      <c r="AJ14" s="371"/>
    </row>
    <row r="15" spans="1:36" ht="12.75">
      <c r="A15" s="55">
        <v>11</v>
      </c>
      <c r="B15" s="274" t="s">
        <v>62</v>
      </c>
      <c r="C15" s="195">
        <v>2005</v>
      </c>
      <c r="D15" s="60" t="s">
        <v>14</v>
      </c>
      <c r="E15" s="134">
        <v>8</v>
      </c>
      <c r="F15" s="143"/>
      <c r="G15" s="129"/>
      <c r="H15" s="287">
        <v>8</v>
      </c>
      <c r="I15" s="261"/>
      <c r="J15" s="123" t="s">
        <v>30</v>
      </c>
      <c r="K15" s="98" t="s">
        <v>14</v>
      </c>
      <c r="L15" s="123" t="s">
        <v>30</v>
      </c>
      <c r="M15" s="256"/>
      <c r="N15" s="286"/>
      <c r="O15" s="286"/>
      <c r="P15" s="268">
        <v>15.93</v>
      </c>
      <c r="Q15" s="315"/>
      <c r="R15" s="358">
        <v>15.93</v>
      </c>
      <c r="S15" s="364">
        <v>8</v>
      </c>
      <c r="T15" s="348"/>
      <c r="U15" s="365">
        <v>15.93</v>
      </c>
      <c r="V15" s="364"/>
      <c r="W15" s="348"/>
      <c r="X15" s="370"/>
      <c r="Y15" s="364"/>
      <c r="Z15" s="348"/>
      <c r="AA15" s="373"/>
      <c r="AB15" s="364"/>
      <c r="AC15" s="346"/>
      <c r="AD15" s="367"/>
      <c r="AE15" s="366"/>
      <c r="AF15" s="349"/>
      <c r="AG15" s="371"/>
      <c r="AH15" s="366"/>
      <c r="AI15" s="349"/>
      <c r="AJ15" s="371"/>
    </row>
    <row r="16" spans="1:36" ht="12.75">
      <c r="A16" s="55">
        <v>12</v>
      </c>
      <c r="B16" s="69" t="s">
        <v>10</v>
      </c>
      <c r="C16" s="90">
        <v>1981</v>
      </c>
      <c r="D16" s="161">
        <v>7</v>
      </c>
      <c r="E16" s="130"/>
      <c r="F16" s="143"/>
      <c r="G16" s="129"/>
      <c r="H16" s="287">
        <v>7</v>
      </c>
      <c r="I16" s="53" t="s">
        <v>18</v>
      </c>
      <c r="J16" s="254"/>
      <c r="K16" s="260"/>
      <c r="L16" s="258"/>
      <c r="M16" s="254"/>
      <c r="N16" s="323"/>
      <c r="O16" s="323"/>
      <c r="P16" s="266">
        <v>13.94</v>
      </c>
      <c r="Q16" s="60"/>
      <c r="R16" s="357">
        <v>13.94</v>
      </c>
      <c r="S16" s="364"/>
      <c r="T16" s="348"/>
      <c r="U16" s="365"/>
      <c r="V16" s="364"/>
      <c r="W16" s="348"/>
      <c r="X16" s="370"/>
      <c r="Y16" s="366"/>
      <c r="Z16" s="348"/>
      <c r="AA16" s="373"/>
      <c r="AB16" s="364"/>
      <c r="AC16" s="346"/>
      <c r="AD16" s="367"/>
      <c r="AE16" s="364">
        <v>7</v>
      </c>
      <c r="AF16" s="348">
        <v>0</v>
      </c>
      <c r="AG16" s="384">
        <v>13.94</v>
      </c>
      <c r="AH16" s="366"/>
      <c r="AI16" s="349"/>
      <c r="AJ16" s="371"/>
    </row>
    <row r="17" spans="1:36" ht="12.75">
      <c r="A17" s="55">
        <v>13</v>
      </c>
      <c r="B17" s="69" t="s">
        <v>9</v>
      </c>
      <c r="C17" s="90">
        <v>2001</v>
      </c>
      <c r="D17" s="162">
        <v>6</v>
      </c>
      <c r="E17" s="143"/>
      <c r="F17" s="143"/>
      <c r="G17" s="129"/>
      <c r="H17" s="287">
        <v>6</v>
      </c>
      <c r="I17" s="56" t="s">
        <v>24</v>
      </c>
      <c r="J17" s="56" t="s">
        <v>24</v>
      </c>
      <c r="K17" s="258"/>
      <c r="L17" s="258"/>
      <c r="M17" s="254"/>
      <c r="N17" s="323"/>
      <c r="O17" s="323"/>
      <c r="P17" s="267">
        <v>11.95</v>
      </c>
      <c r="Q17" s="152"/>
      <c r="R17" s="359">
        <v>11.95</v>
      </c>
      <c r="S17" s="364"/>
      <c r="T17" s="348"/>
      <c r="U17" s="365"/>
      <c r="V17" s="364"/>
      <c r="W17" s="348"/>
      <c r="X17" s="370"/>
      <c r="Y17" s="364">
        <v>6</v>
      </c>
      <c r="Z17" s="348"/>
      <c r="AA17" s="359">
        <v>11.95</v>
      </c>
      <c r="AB17" s="364"/>
      <c r="AC17" s="346"/>
      <c r="AD17" s="367"/>
      <c r="AE17" s="366"/>
      <c r="AF17" s="349"/>
      <c r="AG17" s="371"/>
      <c r="AH17" s="366"/>
      <c r="AI17" s="349"/>
      <c r="AJ17" s="371"/>
    </row>
    <row r="18" spans="1:36" ht="12.75">
      <c r="A18" s="55">
        <v>14</v>
      </c>
      <c r="B18" s="69" t="s">
        <v>77</v>
      </c>
      <c r="C18" s="90">
        <v>2008</v>
      </c>
      <c r="D18" s="143"/>
      <c r="E18" s="96">
        <v>1</v>
      </c>
      <c r="F18" s="96">
        <v>1.5</v>
      </c>
      <c r="G18" s="129"/>
      <c r="H18" s="287">
        <v>2.5</v>
      </c>
      <c r="I18" s="262"/>
      <c r="J18" s="262"/>
      <c r="K18" s="258"/>
      <c r="L18" s="60" t="s">
        <v>14</v>
      </c>
      <c r="M18" s="123" t="s">
        <v>30</v>
      </c>
      <c r="N18" s="323"/>
      <c r="O18" s="323"/>
      <c r="P18" s="268">
        <v>4.98</v>
      </c>
      <c r="Q18" s="318"/>
      <c r="R18" s="358">
        <v>4.98</v>
      </c>
      <c r="S18" s="364">
        <v>2.5</v>
      </c>
      <c r="T18" s="348"/>
      <c r="U18" s="365">
        <v>4.98</v>
      </c>
      <c r="V18" s="364"/>
      <c r="W18" s="348"/>
      <c r="X18" s="370"/>
      <c r="Y18" s="364"/>
      <c r="Z18" s="348"/>
      <c r="AA18" s="373"/>
      <c r="AB18" s="364"/>
      <c r="AC18" s="346"/>
      <c r="AD18" s="367"/>
      <c r="AE18" s="366"/>
      <c r="AF18" s="349"/>
      <c r="AG18" s="371"/>
      <c r="AH18" s="366"/>
      <c r="AI18" s="349"/>
      <c r="AJ18" s="371"/>
    </row>
    <row r="19" spans="1:36" ht="12.75">
      <c r="A19" s="55">
        <v>15</v>
      </c>
      <c r="B19" s="69" t="s">
        <v>80</v>
      </c>
      <c r="C19" s="90">
        <v>2006</v>
      </c>
      <c r="D19" s="110" t="s">
        <v>18</v>
      </c>
      <c r="E19" s="96">
        <v>2</v>
      </c>
      <c r="F19" s="167"/>
      <c r="G19" s="129"/>
      <c r="H19" s="287">
        <v>2</v>
      </c>
      <c r="I19" s="262"/>
      <c r="J19" s="262"/>
      <c r="K19" s="60" t="s">
        <v>14</v>
      </c>
      <c r="L19" s="60" t="s">
        <v>14</v>
      </c>
      <c r="M19" s="254"/>
      <c r="N19" s="323"/>
      <c r="O19" s="323"/>
      <c r="P19" s="267">
        <v>3.98</v>
      </c>
      <c r="Q19" s="152"/>
      <c r="R19" s="359">
        <v>3.98</v>
      </c>
      <c r="S19" s="361"/>
      <c r="T19" s="346"/>
      <c r="U19" s="362"/>
      <c r="V19" s="361"/>
      <c r="W19" s="346"/>
      <c r="X19" s="367"/>
      <c r="Y19" s="361"/>
      <c r="Z19" s="346"/>
      <c r="AA19" s="372"/>
      <c r="AB19" s="361"/>
      <c r="AC19" s="346"/>
      <c r="AD19" s="367"/>
      <c r="AE19" s="366"/>
      <c r="AF19" s="349"/>
      <c r="AG19" s="371"/>
      <c r="AH19" s="366"/>
      <c r="AI19" s="349"/>
      <c r="AJ19" s="371"/>
    </row>
    <row r="20" spans="1:36" ht="12.75">
      <c r="A20" s="55">
        <v>16</v>
      </c>
      <c r="B20" s="69" t="s">
        <v>49</v>
      </c>
      <c r="C20" s="218">
        <v>2006</v>
      </c>
      <c r="D20" s="60" t="s">
        <v>14</v>
      </c>
      <c r="E20" s="152">
        <v>2</v>
      </c>
      <c r="F20" s="143"/>
      <c r="G20" s="129"/>
      <c r="H20" s="287">
        <v>2</v>
      </c>
      <c r="I20" s="261"/>
      <c r="J20" s="254"/>
      <c r="K20" s="60" t="s">
        <v>14</v>
      </c>
      <c r="L20" s="60" t="s">
        <v>14</v>
      </c>
      <c r="M20" s="256"/>
      <c r="N20" s="286"/>
      <c r="O20" s="286"/>
      <c r="P20" s="268">
        <v>3.98</v>
      </c>
      <c r="Q20" s="315"/>
      <c r="R20" s="358">
        <v>3.98</v>
      </c>
      <c r="S20" s="361">
        <v>2</v>
      </c>
      <c r="T20" s="346"/>
      <c r="U20" s="362">
        <v>3.98</v>
      </c>
      <c r="V20" s="361"/>
      <c r="W20" s="346"/>
      <c r="X20" s="367"/>
      <c r="Y20" s="361"/>
      <c r="Z20" s="346"/>
      <c r="AA20" s="372"/>
      <c r="AB20" s="361"/>
      <c r="AC20" s="346"/>
      <c r="AD20" s="367"/>
      <c r="AE20" s="366"/>
      <c r="AF20" s="349"/>
      <c r="AG20" s="371"/>
      <c r="AH20" s="366"/>
      <c r="AI20" s="349"/>
      <c r="AJ20" s="371"/>
    </row>
    <row r="21" spans="1:36" ht="12.75">
      <c r="A21" s="55">
        <v>17</v>
      </c>
      <c r="B21" s="69" t="s">
        <v>73</v>
      </c>
      <c r="C21" s="90">
        <v>2008</v>
      </c>
      <c r="D21" s="143"/>
      <c r="E21" s="140" t="s">
        <v>18</v>
      </c>
      <c r="F21" s="96">
        <v>1.5</v>
      </c>
      <c r="G21" s="129"/>
      <c r="H21" s="287">
        <v>1.5</v>
      </c>
      <c r="I21" s="262"/>
      <c r="J21" s="262"/>
      <c r="K21" s="258"/>
      <c r="L21" s="60" t="s">
        <v>14</v>
      </c>
      <c r="M21" s="123" t="s">
        <v>30</v>
      </c>
      <c r="N21" s="323"/>
      <c r="O21" s="323"/>
      <c r="P21" s="268">
        <v>2.99</v>
      </c>
      <c r="Q21" s="315"/>
      <c r="R21" s="358">
        <v>2.99</v>
      </c>
      <c r="S21" s="361">
        <v>1.5</v>
      </c>
      <c r="T21" s="346"/>
      <c r="U21" s="362">
        <v>2.99</v>
      </c>
      <c r="V21" s="361"/>
      <c r="W21" s="346"/>
      <c r="X21" s="367"/>
      <c r="Y21" s="361"/>
      <c r="Z21" s="346"/>
      <c r="AA21" s="372"/>
      <c r="AB21" s="361"/>
      <c r="AC21" s="346"/>
      <c r="AD21" s="367"/>
      <c r="AE21" s="366"/>
      <c r="AF21" s="349"/>
      <c r="AG21" s="371"/>
      <c r="AH21" s="366"/>
      <c r="AI21" s="349"/>
      <c r="AJ21" s="371"/>
    </row>
    <row r="22" spans="1:36" ht="13.5" thickBot="1">
      <c r="A22" s="55">
        <v>18</v>
      </c>
      <c r="B22" s="69" t="s">
        <v>79</v>
      </c>
      <c r="C22" s="90">
        <v>2006</v>
      </c>
      <c r="D22" s="110" t="s">
        <v>18</v>
      </c>
      <c r="E22" s="96">
        <v>1</v>
      </c>
      <c r="F22" s="167"/>
      <c r="G22" s="129"/>
      <c r="H22" s="287">
        <v>1</v>
      </c>
      <c r="I22" s="262"/>
      <c r="J22" s="262"/>
      <c r="K22" s="60" t="s">
        <v>14</v>
      </c>
      <c r="L22" s="60" t="s">
        <v>14</v>
      </c>
      <c r="M22" s="254"/>
      <c r="N22" s="323"/>
      <c r="O22" s="323"/>
      <c r="P22" s="268">
        <v>1.991</v>
      </c>
      <c r="Q22" s="319"/>
      <c r="R22" s="358">
        <v>1.991</v>
      </c>
      <c r="S22" s="361"/>
      <c r="T22" s="346"/>
      <c r="U22" s="362"/>
      <c r="V22" s="361">
        <v>1</v>
      </c>
      <c r="W22" s="346"/>
      <c r="X22" s="372">
        <v>1.99</v>
      </c>
      <c r="Y22" s="361"/>
      <c r="Z22" s="346"/>
      <c r="AA22" s="372"/>
      <c r="AB22" s="361"/>
      <c r="AC22" s="346"/>
      <c r="AD22" s="367"/>
      <c r="AE22" s="366"/>
      <c r="AF22" s="349"/>
      <c r="AG22" s="371"/>
      <c r="AH22" s="366"/>
      <c r="AI22" s="349"/>
      <c r="AJ22" s="371"/>
    </row>
    <row r="23" spans="1:40" ht="13.5" thickBot="1">
      <c r="A23" s="55">
        <v>19</v>
      </c>
      <c r="B23" s="91" t="s">
        <v>15</v>
      </c>
      <c r="C23" s="196">
        <v>2005</v>
      </c>
      <c r="D23" s="60" t="s">
        <v>14</v>
      </c>
      <c r="E23" s="96">
        <v>1</v>
      </c>
      <c r="F23" s="143"/>
      <c r="G23" s="129"/>
      <c r="H23" s="287">
        <v>1</v>
      </c>
      <c r="I23" s="261"/>
      <c r="J23" s="123" t="s">
        <v>30</v>
      </c>
      <c r="K23" s="60" t="s">
        <v>14</v>
      </c>
      <c r="L23" s="60" t="s">
        <v>14</v>
      </c>
      <c r="M23" s="256"/>
      <c r="N23" s="286"/>
      <c r="O23" s="286"/>
      <c r="P23" s="268">
        <v>1.991</v>
      </c>
      <c r="Q23" s="315"/>
      <c r="R23" s="358">
        <v>1.991</v>
      </c>
      <c r="S23" s="361"/>
      <c r="T23" s="346"/>
      <c r="U23" s="362"/>
      <c r="V23" s="361">
        <v>1</v>
      </c>
      <c r="W23" s="346"/>
      <c r="X23" s="372">
        <v>1.99</v>
      </c>
      <c r="Y23" s="361"/>
      <c r="Z23" s="346"/>
      <c r="AA23" s="372"/>
      <c r="AB23" s="361"/>
      <c r="AC23" s="346"/>
      <c r="AD23" s="367"/>
      <c r="AE23" s="366"/>
      <c r="AF23" s="349"/>
      <c r="AG23" s="371"/>
      <c r="AH23" s="366"/>
      <c r="AI23" s="349"/>
      <c r="AJ23" s="371"/>
      <c r="AN23" s="401"/>
    </row>
    <row r="24" spans="1:36" ht="12.75">
      <c r="A24" s="55">
        <v>20</v>
      </c>
      <c r="B24" s="69" t="s">
        <v>76</v>
      </c>
      <c r="C24" s="90">
        <v>2008</v>
      </c>
      <c r="D24" s="143"/>
      <c r="E24" s="140" t="s">
        <v>18</v>
      </c>
      <c r="F24" s="96">
        <v>0.5</v>
      </c>
      <c r="G24" s="129"/>
      <c r="H24" s="287">
        <v>0.5</v>
      </c>
      <c r="I24" s="262"/>
      <c r="J24" s="262"/>
      <c r="K24" s="258"/>
      <c r="L24" s="60" t="s">
        <v>14</v>
      </c>
      <c r="M24" s="60" t="s">
        <v>14</v>
      </c>
      <c r="N24" s="323"/>
      <c r="O24" s="323"/>
      <c r="P24" s="268">
        <v>1</v>
      </c>
      <c r="Q24" s="315"/>
      <c r="R24" s="358">
        <v>1</v>
      </c>
      <c r="S24" s="361"/>
      <c r="T24" s="346"/>
      <c r="U24" s="362"/>
      <c r="V24" s="361"/>
      <c r="W24" s="346"/>
      <c r="X24" s="367"/>
      <c r="Y24" s="361"/>
      <c r="Z24" s="346"/>
      <c r="AA24" s="372"/>
      <c r="AB24" s="361">
        <v>0.5</v>
      </c>
      <c r="AC24" s="346"/>
      <c r="AD24" s="382">
        <v>1</v>
      </c>
      <c r="AE24" s="366"/>
      <c r="AF24" s="349"/>
      <c r="AG24" s="371"/>
      <c r="AH24" s="366"/>
      <c r="AI24" s="349"/>
      <c r="AJ24" s="371"/>
    </row>
    <row r="25" spans="1:36" ht="13.5" thickBot="1">
      <c r="A25" s="55"/>
      <c r="B25" s="69" t="s">
        <v>71</v>
      </c>
      <c r="C25" s="70"/>
      <c r="D25" s="130"/>
      <c r="E25" s="130"/>
      <c r="F25" s="225"/>
      <c r="G25" s="286">
        <v>10</v>
      </c>
      <c r="H25" s="292">
        <v>10</v>
      </c>
      <c r="I25" s="261"/>
      <c r="J25" s="254"/>
      <c r="K25" s="260"/>
      <c r="L25" s="258"/>
      <c r="M25" s="254"/>
      <c r="N25" s="323"/>
      <c r="O25" s="323"/>
      <c r="P25" s="267">
        <v>19.911</v>
      </c>
      <c r="Q25" s="315"/>
      <c r="R25" s="359">
        <v>19.911</v>
      </c>
      <c r="S25" s="385"/>
      <c r="T25" s="386"/>
      <c r="U25" s="387"/>
      <c r="V25" s="385"/>
      <c r="W25" s="386"/>
      <c r="X25" s="388"/>
      <c r="Y25" s="385"/>
      <c r="Z25" s="386"/>
      <c r="AA25" s="389"/>
      <c r="AB25" s="385"/>
      <c r="AC25" s="386"/>
      <c r="AD25" s="388"/>
      <c r="AE25" s="385"/>
      <c r="AF25" s="386"/>
      <c r="AG25" s="388"/>
      <c r="AH25" s="385"/>
      <c r="AI25" s="386"/>
      <c r="AJ25" s="388"/>
    </row>
    <row r="26" spans="1:37" s="34" customFormat="1" ht="24.75" customHeight="1" thickBot="1">
      <c r="A26" s="326">
        <v>2022</v>
      </c>
      <c r="B26" s="326" t="s">
        <v>90</v>
      </c>
      <c r="C26" s="342" t="s">
        <v>117</v>
      </c>
      <c r="D26" s="188">
        <v>74</v>
      </c>
      <c r="E26" s="188">
        <v>58</v>
      </c>
      <c r="F26" s="189">
        <v>12</v>
      </c>
      <c r="G26" s="188">
        <v>10</v>
      </c>
      <c r="H26" s="336">
        <v>154</v>
      </c>
      <c r="I26" s="337">
        <v>14</v>
      </c>
      <c r="J26" s="337">
        <v>3</v>
      </c>
      <c r="K26" s="338">
        <v>23.5</v>
      </c>
      <c r="L26" s="339">
        <v>24</v>
      </c>
      <c r="M26" s="188">
        <v>14</v>
      </c>
      <c r="N26" s="340">
        <v>0</v>
      </c>
      <c r="O26" s="340">
        <v>0</v>
      </c>
      <c r="P26" s="282">
        <f>SUM(P5:P25)</f>
        <v>303.66050000000007</v>
      </c>
      <c r="Q26" s="335">
        <f>SUM(Q5:Q25)</f>
        <v>1043.85</v>
      </c>
      <c r="R26" s="360">
        <f>SUM(R5:R25)</f>
        <v>1347.5105000000003</v>
      </c>
      <c r="S26" s="390">
        <f>SUM(S5:S25)</f>
        <v>57</v>
      </c>
      <c r="T26" s="391">
        <f>SUM(T5:T25)</f>
        <v>51.5</v>
      </c>
      <c r="U26" s="392"/>
      <c r="V26" s="390">
        <f>SUM(V5:V25)</f>
        <v>12</v>
      </c>
      <c r="W26" s="391">
        <f>SUM(W5:W25)</f>
        <v>5</v>
      </c>
      <c r="X26" s="392"/>
      <c r="Y26" s="390">
        <f>SUM(Y5:Y25)</f>
        <v>43</v>
      </c>
      <c r="Z26" s="391">
        <f>SUM(Z5:Z25)</f>
        <v>20</v>
      </c>
      <c r="AA26" s="392"/>
      <c r="AB26" s="390">
        <f>SUM(AB5:AB25)</f>
        <v>10</v>
      </c>
      <c r="AC26" s="391">
        <f>SUM(AC5:AC25)</f>
        <v>9</v>
      </c>
      <c r="AD26" s="393"/>
      <c r="AE26" s="394">
        <v>7</v>
      </c>
      <c r="AF26" s="391">
        <v>0</v>
      </c>
      <c r="AG26" s="395"/>
      <c r="AH26" s="390">
        <v>11</v>
      </c>
      <c r="AI26" s="391">
        <v>0</v>
      </c>
      <c r="AJ26" s="393"/>
      <c r="AK26" s="34">
        <v>19.91</v>
      </c>
    </row>
    <row r="27" spans="1:37" s="34" customFormat="1" ht="24.75" customHeight="1" thickBot="1">
      <c r="A27" s="312">
        <v>2021</v>
      </c>
      <c r="B27" s="325" t="s">
        <v>67</v>
      </c>
      <c r="C27" s="68" t="s">
        <v>107</v>
      </c>
      <c r="D27" s="333">
        <v>50.5</v>
      </c>
      <c r="E27" s="333">
        <v>86.5</v>
      </c>
      <c r="F27" s="334">
        <v>47</v>
      </c>
      <c r="G27" s="178">
        <v>0</v>
      </c>
      <c r="H27" s="178">
        <v>184</v>
      </c>
      <c r="I27" s="87">
        <v>0</v>
      </c>
      <c r="J27" s="87">
        <v>0</v>
      </c>
      <c r="K27" s="95">
        <v>12</v>
      </c>
      <c r="L27" s="95">
        <v>29</v>
      </c>
      <c r="M27" s="87">
        <v>39</v>
      </c>
      <c r="N27" s="322">
        <v>0</v>
      </c>
      <c r="O27" s="322">
        <v>0</v>
      </c>
      <c r="P27" s="180">
        <v>478.4</v>
      </c>
      <c r="Q27" s="181">
        <v>1057</v>
      </c>
      <c r="R27" s="383">
        <v>1062.7</v>
      </c>
      <c r="S27" s="396"/>
      <c r="T27" s="397"/>
      <c r="U27" s="398">
        <f>SUM(U5:U26)</f>
        <v>740.1500000000001</v>
      </c>
      <c r="V27" s="396"/>
      <c r="W27" s="397"/>
      <c r="X27" s="398">
        <f>SUM(X5:X26)</f>
        <v>76.35</v>
      </c>
      <c r="Y27" s="396"/>
      <c r="Z27" s="397"/>
      <c r="AA27" s="398">
        <f>SUM(AA6:AA26)</f>
        <v>338.55</v>
      </c>
      <c r="AB27" s="396"/>
      <c r="AC27" s="397"/>
      <c r="AD27" s="399">
        <v>117.93</v>
      </c>
      <c r="AE27" s="400"/>
      <c r="AF27" s="397"/>
      <c r="AG27" s="398">
        <v>13.94</v>
      </c>
      <c r="AH27" s="396"/>
      <c r="AI27" s="397"/>
      <c r="AJ27" s="399">
        <v>22.9</v>
      </c>
      <c r="AK27" s="403">
        <f>SUM(S27:AJ27)</f>
        <v>1309.8200000000004</v>
      </c>
    </row>
    <row r="28" spans="1:37" s="34" customFormat="1" ht="24.75" customHeight="1">
      <c r="A28" s="312">
        <v>2020</v>
      </c>
      <c r="B28" s="93" t="s">
        <v>59</v>
      </c>
      <c r="C28" s="285" t="s">
        <v>108</v>
      </c>
      <c r="D28" s="333">
        <v>33</v>
      </c>
      <c r="E28" s="333">
        <v>94</v>
      </c>
      <c r="F28" s="334">
        <v>49</v>
      </c>
      <c r="G28" s="178">
        <v>0</v>
      </c>
      <c r="H28" s="178">
        <f>SUM(D28:G28)</f>
        <v>176</v>
      </c>
      <c r="I28" s="87">
        <v>3</v>
      </c>
      <c r="J28" s="87">
        <v>11</v>
      </c>
      <c r="K28" s="95">
        <v>16.5</v>
      </c>
      <c r="L28" s="95">
        <v>24</v>
      </c>
      <c r="M28" s="87">
        <v>37.5</v>
      </c>
      <c r="N28" s="322">
        <v>20</v>
      </c>
      <c r="O28" s="322"/>
      <c r="P28" s="180">
        <v>604.7</v>
      </c>
      <c r="Q28" s="181">
        <v>875.5</v>
      </c>
      <c r="R28" s="314">
        <v>1046.9</v>
      </c>
      <c r="AK28" s="402">
        <f>SUM(AK26:AK27)</f>
        <v>1329.7300000000005</v>
      </c>
    </row>
    <row r="29" spans="1:18" s="34" customFormat="1" ht="24.75" customHeight="1">
      <c r="A29" s="93">
        <v>2019</v>
      </c>
      <c r="B29" s="93" t="s">
        <v>44</v>
      </c>
      <c r="C29" s="68" t="s">
        <v>58</v>
      </c>
      <c r="D29" s="178">
        <v>35.5</v>
      </c>
      <c r="E29" s="178">
        <v>34</v>
      </c>
      <c r="F29" s="178">
        <v>62</v>
      </c>
      <c r="G29" s="179">
        <v>45</v>
      </c>
      <c r="H29" s="179">
        <v>177</v>
      </c>
      <c r="I29" s="87">
        <v>11</v>
      </c>
      <c r="J29" s="87">
        <v>11</v>
      </c>
      <c r="K29" s="95">
        <v>3</v>
      </c>
      <c r="L29" s="87">
        <v>9.5</v>
      </c>
      <c r="M29" s="87">
        <v>69.5</v>
      </c>
      <c r="N29" s="322">
        <v>0</v>
      </c>
      <c r="O29" s="322"/>
      <c r="P29" s="180">
        <v>321.4</v>
      </c>
      <c r="Q29" s="181">
        <v>1131.8</v>
      </c>
      <c r="R29" s="240">
        <v>1500</v>
      </c>
    </row>
    <row r="30" spans="1:18" s="33" customFormat="1" ht="24.75" customHeight="1">
      <c r="A30" s="93">
        <v>2018</v>
      </c>
      <c r="B30" s="93" t="s">
        <v>78</v>
      </c>
      <c r="C30" s="68" t="s">
        <v>60</v>
      </c>
      <c r="D30" s="178">
        <v>67</v>
      </c>
      <c r="E30" s="178">
        <v>47</v>
      </c>
      <c r="F30" s="178">
        <v>62.5</v>
      </c>
      <c r="G30" s="179">
        <v>30</v>
      </c>
      <c r="H30" s="179">
        <v>206</v>
      </c>
      <c r="I30" s="87">
        <v>16.5</v>
      </c>
      <c r="J30" s="87">
        <v>9</v>
      </c>
      <c r="K30" s="95">
        <v>9</v>
      </c>
      <c r="L30" s="87">
        <v>7.5</v>
      </c>
      <c r="M30" s="87">
        <v>75</v>
      </c>
      <c r="N30" s="322">
        <v>0</v>
      </c>
      <c r="O30" s="322"/>
      <c r="P30" s="180">
        <v>424.41</v>
      </c>
      <c r="Q30" s="95">
        <v>1295.1</v>
      </c>
      <c r="R30" s="240">
        <v>1720</v>
      </c>
    </row>
    <row r="31" spans="1:18" s="33" customFormat="1" ht="24.75" customHeight="1">
      <c r="A31" s="424" t="s">
        <v>114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</row>
    <row r="32" spans="1:19" s="33" customFormat="1" ht="15.75" customHeight="1">
      <c r="A32" s="327">
        <v>1</v>
      </c>
      <c r="B32" s="449" t="s">
        <v>111</v>
      </c>
      <c r="C32" s="449"/>
      <c r="D32" s="449"/>
      <c r="E32" s="449"/>
      <c r="F32" s="449"/>
      <c r="G32" s="327" t="s">
        <v>57</v>
      </c>
      <c r="H32" s="327">
        <v>0</v>
      </c>
      <c r="I32" s="441" t="s">
        <v>115</v>
      </c>
      <c r="J32" s="442"/>
      <c r="K32" s="442"/>
      <c r="L32" s="442"/>
      <c r="M32" s="442"/>
      <c r="N32" s="442"/>
      <c r="O32" s="442"/>
      <c r="P32" s="442"/>
      <c r="Q32" s="442"/>
      <c r="R32" s="443"/>
      <c r="S32" s="61"/>
    </row>
    <row r="33" spans="1:19" s="33" customFormat="1" ht="39.75" customHeight="1">
      <c r="A33" s="327">
        <v>2</v>
      </c>
      <c r="B33" s="449" t="s">
        <v>130</v>
      </c>
      <c r="C33" s="449"/>
      <c r="D33" s="449"/>
      <c r="E33" s="449"/>
      <c r="F33" s="449"/>
      <c r="G33" s="327" t="s">
        <v>57</v>
      </c>
      <c r="H33" s="327">
        <v>5</v>
      </c>
      <c r="I33" s="452" t="s">
        <v>132</v>
      </c>
      <c r="J33" s="453"/>
      <c r="K33" s="453"/>
      <c r="L33" s="453"/>
      <c r="M33" s="453"/>
      <c r="N33" s="453"/>
      <c r="O33" s="453"/>
      <c r="P33" s="453"/>
      <c r="Q33" s="453"/>
      <c r="R33" s="454"/>
      <c r="S33" s="61"/>
    </row>
    <row r="34" spans="1:19" s="80" customFormat="1" ht="39.75" customHeight="1">
      <c r="A34" s="99">
        <v>3</v>
      </c>
      <c r="B34" s="451" t="s">
        <v>131</v>
      </c>
      <c r="C34" s="451"/>
      <c r="D34" s="451"/>
      <c r="E34" s="451"/>
      <c r="F34" s="451"/>
      <c r="G34" s="327" t="s">
        <v>57</v>
      </c>
      <c r="H34" s="35">
        <v>5</v>
      </c>
      <c r="I34" s="455" t="s">
        <v>122</v>
      </c>
      <c r="J34" s="456"/>
      <c r="K34" s="456"/>
      <c r="L34" s="456"/>
      <c r="M34" s="456"/>
      <c r="N34" s="456"/>
      <c r="O34" s="456"/>
      <c r="P34" s="456"/>
      <c r="Q34" s="456"/>
      <c r="R34" s="457"/>
      <c r="S34" s="100"/>
    </row>
    <row r="35" spans="1:28" ht="12.75">
      <c r="A35" s="123" t="s">
        <v>30</v>
      </c>
      <c r="B35" s="422" t="s">
        <v>124</v>
      </c>
      <c r="C35" s="422"/>
      <c r="D35" s="422"/>
      <c r="E35" s="145"/>
      <c r="F35" s="140"/>
      <c r="G35" s="104"/>
      <c r="H35" s="104"/>
      <c r="I35" s="140"/>
      <c r="J35" s="104"/>
      <c r="K35" s="105" t="s">
        <v>30</v>
      </c>
      <c r="L35" s="422" t="s">
        <v>123</v>
      </c>
      <c r="M35" s="422"/>
      <c r="N35" s="422"/>
      <c r="O35" s="422"/>
      <c r="P35" s="422"/>
      <c r="Q35" s="422"/>
      <c r="R35" s="422"/>
      <c r="S35" s="51"/>
      <c r="T35" s="428"/>
      <c r="U35" s="428"/>
      <c r="V35" s="428"/>
      <c r="W35" s="428"/>
      <c r="X35" s="428"/>
      <c r="Y35" s="428"/>
      <c r="Z35" s="428"/>
      <c r="AA35" s="428"/>
      <c r="AB35" s="428"/>
    </row>
    <row r="36" spans="1:28" ht="12.75">
      <c r="A36" s="60" t="s">
        <v>14</v>
      </c>
      <c r="B36" s="422" t="s">
        <v>52</v>
      </c>
      <c r="C36" s="422"/>
      <c r="D36" s="422"/>
      <c r="E36" s="145"/>
      <c r="F36" s="140"/>
      <c r="G36" s="104"/>
      <c r="H36" s="104"/>
      <c r="I36" s="140"/>
      <c r="J36" s="104"/>
      <c r="K36" s="53" t="s">
        <v>18</v>
      </c>
      <c r="L36" s="422" t="s">
        <v>38</v>
      </c>
      <c r="M36" s="422"/>
      <c r="N36" s="422"/>
      <c r="O36" s="422"/>
      <c r="P36" s="422"/>
      <c r="Q36" s="422"/>
      <c r="R36" s="422"/>
      <c r="S36" s="52"/>
      <c r="T36" s="428"/>
      <c r="U36" s="428"/>
      <c r="V36" s="428"/>
      <c r="W36" s="428"/>
      <c r="X36" s="428"/>
      <c r="Y36" s="428"/>
      <c r="Z36" s="428"/>
      <c r="AA36" s="428"/>
      <c r="AB36" s="428"/>
    </row>
    <row r="37" spans="1:28" ht="12.75">
      <c r="A37" s="56" t="s">
        <v>24</v>
      </c>
      <c r="B37" s="422" t="s">
        <v>118</v>
      </c>
      <c r="C37" s="422"/>
      <c r="D37" s="422"/>
      <c r="E37" s="145"/>
      <c r="F37" s="140"/>
      <c r="G37" s="104"/>
      <c r="H37" s="104"/>
      <c r="I37" s="140"/>
      <c r="J37" s="104"/>
      <c r="K37" s="54" t="s">
        <v>17</v>
      </c>
      <c r="L37" s="422" t="s">
        <v>119</v>
      </c>
      <c r="M37" s="422"/>
      <c r="N37" s="422"/>
      <c r="O37" s="422"/>
      <c r="P37" s="422"/>
      <c r="Q37" s="422"/>
      <c r="R37" s="422"/>
      <c r="S37" s="52"/>
      <c r="T37" s="428"/>
      <c r="U37" s="428"/>
      <c r="V37" s="428"/>
      <c r="W37" s="428"/>
      <c r="X37" s="428"/>
      <c r="Y37" s="428"/>
      <c r="Z37" s="428"/>
      <c r="AA37" s="428"/>
      <c r="AB37" s="428"/>
    </row>
    <row r="38" spans="1:28" ht="12.75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0"/>
      <c r="T38" s="428"/>
      <c r="U38" s="428"/>
      <c r="V38" s="428"/>
      <c r="W38" s="428"/>
      <c r="X38" s="428"/>
      <c r="Y38" s="428"/>
      <c r="Z38" s="428"/>
      <c r="AA38" s="428"/>
      <c r="AB38" s="428"/>
    </row>
    <row r="39" spans="1:19" s="10" customFormat="1" ht="27.75" customHeight="1">
      <c r="A39" s="309" t="s">
        <v>6</v>
      </c>
      <c r="B39" s="460" t="s">
        <v>133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28"/>
    </row>
    <row r="40" spans="1:19" s="24" customFormat="1" ht="15.75" customHeight="1">
      <c r="A40" s="463" t="s">
        <v>113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308"/>
    </row>
    <row r="41" spans="1:19" s="281" customFormat="1" ht="29.25" customHeight="1">
      <c r="A41" s="460" t="s">
        <v>112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280"/>
    </row>
    <row r="42" spans="1:19" ht="12.75">
      <c r="A42" s="57"/>
      <c r="B42" s="37"/>
      <c r="C42" s="38"/>
      <c r="D42" s="39"/>
      <c r="E42" s="146"/>
      <c r="F42" s="39"/>
      <c r="G42" s="39"/>
      <c r="H42" s="39"/>
      <c r="I42" s="141"/>
      <c r="J42" s="41"/>
      <c r="K42" s="26"/>
      <c r="L42" s="26"/>
      <c r="M42" s="63"/>
      <c r="N42" s="26"/>
      <c r="O42" s="26"/>
      <c r="P42" s="26"/>
      <c r="Q42" s="26"/>
      <c r="R42" s="49"/>
      <c r="S42" s="40"/>
    </row>
    <row r="43" spans="1:19" ht="12.75">
      <c r="A43" s="57"/>
      <c r="C43" s="38"/>
      <c r="D43" s="39"/>
      <c r="E43" s="146"/>
      <c r="F43" s="39"/>
      <c r="G43" s="39"/>
      <c r="H43" s="39"/>
      <c r="I43" s="344">
        <v>15</v>
      </c>
      <c r="J43" s="345">
        <v>9</v>
      </c>
      <c r="K43" s="26">
        <v>24</v>
      </c>
      <c r="L43" s="343">
        <v>30.5</v>
      </c>
      <c r="M43" s="63"/>
      <c r="N43" s="26"/>
      <c r="O43" s="26"/>
      <c r="P43" s="26"/>
      <c r="Q43" s="26"/>
      <c r="R43" s="49"/>
      <c r="S43" s="40"/>
    </row>
    <row r="44" spans="9:12" ht="12.75">
      <c r="I44" s="142">
        <v>1</v>
      </c>
      <c r="J44" s="46">
        <v>6</v>
      </c>
      <c r="K44" s="27">
        <v>7</v>
      </c>
      <c r="L44" s="27">
        <v>6.5</v>
      </c>
    </row>
    <row r="45" spans="1:19" ht="12.75">
      <c r="A45" s="57"/>
      <c r="B45" s="37"/>
      <c r="C45" s="38"/>
      <c r="D45" s="39"/>
      <c r="E45" s="146"/>
      <c r="F45" s="39"/>
      <c r="G45" s="39"/>
      <c r="H45" s="39"/>
      <c r="I45" s="141"/>
      <c r="J45" s="41"/>
      <c r="K45" s="26"/>
      <c r="L45" s="26"/>
      <c r="M45" s="63"/>
      <c r="N45" s="26"/>
      <c r="O45" s="26"/>
      <c r="P45" s="26"/>
      <c r="Q45" s="26"/>
      <c r="R45" s="49"/>
      <c r="S45" s="40"/>
    </row>
    <row r="46" spans="1:19" ht="12.75">
      <c r="A46" s="57"/>
      <c r="B46" s="37"/>
      <c r="C46" s="38"/>
      <c r="D46" s="39"/>
      <c r="E46" s="146"/>
      <c r="F46" s="39"/>
      <c r="G46" s="39"/>
      <c r="H46" s="39"/>
      <c r="I46" s="141"/>
      <c r="J46" s="41"/>
      <c r="K46" s="26"/>
      <c r="L46" s="26"/>
      <c r="M46" s="63"/>
      <c r="N46" s="26"/>
      <c r="O46" s="26"/>
      <c r="P46" s="26"/>
      <c r="Q46" s="26"/>
      <c r="R46" s="49"/>
      <c r="S46" s="40"/>
    </row>
    <row r="47" spans="1:19" ht="12.75">
      <c r="A47" s="57"/>
      <c r="B47" s="37"/>
      <c r="C47" s="38"/>
      <c r="D47" s="39"/>
      <c r="E47" s="146"/>
      <c r="F47" s="39"/>
      <c r="G47" s="39"/>
      <c r="H47" s="39"/>
      <c r="I47" s="141"/>
      <c r="J47" s="41"/>
      <c r="K47" s="26"/>
      <c r="L47" s="26"/>
      <c r="M47" s="63"/>
      <c r="N47" s="26"/>
      <c r="O47" s="26"/>
      <c r="P47" s="26"/>
      <c r="Q47" s="26"/>
      <c r="R47" s="49"/>
      <c r="S47" s="40"/>
    </row>
    <row r="48" spans="1:19" ht="12.75">
      <c r="A48" s="57"/>
      <c r="B48" s="37"/>
      <c r="C48" s="38"/>
      <c r="D48" s="39"/>
      <c r="E48" s="146"/>
      <c r="F48" s="39"/>
      <c r="G48" s="39"/>
      <c r="H48" s="39"/>
      <c r="I48" s="141"/>
      <c r="J48" s="41"/>
      <c r="K48" s="26"/>
      <c r="L48" s="26"/>
      <c r="M48" s="63"/>
      <c r="N48" s="26"/>
      <c r="O48" s="26"/>
      <c r="P48" s="26"/>
      <c r="Q48" s="26"/>
      <c r="R48" s="49"/>
      <c r="S48" s="40"/>
    </row>
    <row r="49" spans="1:19" ht="12.75">
      <c r="A49" s="57"/>
      <c r="B49" s="37"/>
      <c r="C49" s="38"/>
      <c r="D49" s="39"/>
      <c r="E49" s="146"/>
      <c r="F49" s="39"/>
      <c r="G49" s="39"/>
      <c r="H49" s="39"/>
      <c r="I49" s="141"/>
      <c r="J49" s="41"/>
      <c r="K49" s="26"/>
      <c r="L49" s="26"/>
      <c r="M49" s="63"/>
      <c r="N49" s="26"/>
      <c r="O49" s="26"/>
      <c r="P49" s="26"/>
      <c r="Q49" s="26"/>
      <c r="R49" s="49"/>
      <c r="S49" s="40"/>
    </row>
    <row r="50" spans="1:19" ht="12.75">
      <c r="A50" s="57"/>
      <c r="B50" s="37"/>
      <c r="C50" s="38"/>
      <c r="D50" s="39"/>
      <c r="E50" s="146"/>
      <c r="F50" s="39"/>
      <c r="G50" s="39"/>
      <c r="H50" s="39"/>
      <c r="I50" s="141"/>
      <c r="J50" s="41"/>
      <c r="K50" s="26"/>
      <c r="L50" s="26"/>
      <c r="M50" s="63"/>
      <c r="N50" s="26"/>
      <c r="O50" s="26"/>
      <c r="P50" s="26"/>
      <c r="Q50" s="26"/>
      <c r="R50" s="49"/>
      <c r="S50" s="40"/>
    </row>
    <row r="51" spans="1:19" ht="12.75">
      <c r="A51" s="57"/>
      <c r="B51" s="13"/>
      <c r="C51" s="13"/>
      <c r="D51" s="39"/>
      <c r="E51" s="146"/>
      <c r="F51" s="39"/>
      <c r="G51" s="39"/>
      <c r="H51" s="39"/>
      <c r="I51" s="141"/>
      <c r="J51" s="41"/>
      <c r="K51" s="26"/>
      <c r="L51" s="26"/>
      <c r="M51" s="63"/>
      <c r="N51" s="26"/>
      <c r="O51" s="26"/>
      <c r="P51" s="26"/>
      <c r="Q51" s="26"/>
      <c r="R51" s="49"/>
      <c r="S51" s="40"/>
    </row>
    <row r="52" spans="1:19" ht="12.75">
      <c r="A52" s="57"/>
      <c r="B52" s="13"/>
      <c r="C52" s="13"/>
      <c r="D52" s="39"/>
      <c r="E52" s="146"/>
      <c r="F52" s="39"/>
      <c r="G52" s="39"/>
      <c r="H52" s="39"/>
      <c r="I52" s="141"/>
      <c r="J52" s="41"/>
      <c r="K52" s="26"/>
      <c r="L52" s="26"/>
      <c r="M52" s="63"/>
      <c r="N52" s="26"/>
      <c r="O52" s="26"/>
      <c r="P52" s="26"/>
      <c r="Q52" s="26"/>
      <c r="R52" s="49"/>
      <c r="S52" s="40"/>
    </row>
    <row r="53" spans="1:19" ht="12.75">
      <c r="A53" s="57"/>
      <c r="B53" s="13"/>
      <c r="C53" s="13"/>
      <c r="D53" s="39"/>
      <c r="E53" s="146"/>
      <c r="F53" s="39"/>
      <c r="G53" s="39"/>
      <c r="H53" s="39"/>
      <c r="I53" s="141"/>
      <c r="J53" s="41"/>
      <c r="K53" s="26"/>
      <c r="L53" s="26"/>
      <c r="M53" s="63"/>
      <c r="N53" s="26"/>
      <c r="O53" s="26"/>
      <c r="P53" s="26"/>
      <c r="Q53" s="26"/>
      <c r="R53" s="49"/>
      <c r="S53" s="40"/>
    </row>
    <row r="54" spans="1:19" ht="12.75">
      <c r="A54" s="57"/>
      <c r="B54" s="13"/>
      <c r="C54" s="13"/>
      <c r="D54" s="39"/>
      <c r="E54" s="146"/>
      <c r="F54" s="39"/>
      <c r="G54" s="39"/>
      <c r="H54" s="39"/>
      <c r="I54" s="141"/>
      <c r="J54" s="41"/>
      <c r="K54" s="26"/>
      <c r="L54" s="26"/>
      <c r="M54" s="63"/>
      <c r="N54" s="26"/>
      <c r="O54" s="26"/>
      <c r="P54" s="26"/>
      <c r="Q54" s="26"/>
      <c r="R54" s="49"/>
      <c r="S54" s="40"/>
    </row>
    <row r="55" spans="1:19" ht="12.75">
      <c r="A55" s="57"/>
      <c r="B55" s="13"/>
      <c r="C55" s="13"/>
      <c r="D55" s="39"/>
      <c r="E55" s="146"/>
      <c r="F55" s="39"/>
      <c r="G55" s="39"/>
      <c r="H55" s="39"/>
      <c r="I55" s="141"/>
      <c r="J55" s="41"/>
      <c r="K55" s="26"/>
      <c r="L55" s="26"/>
      <c r="M55" s="63"/>
      <c r="N55" s="26"/>
      <c r="O55" s="26"/>
      <c r="P55" s="26"/>
      <c r="Q55" s="26"/>
      <c r="R55" s="49"/>
      <c r="S55" s="40"/>
    </row>
    <row r="56" spans="1:19" ht="12.75">
      <c r="A56" s="57"/>
      <c r="B56" s="37"/>
      <c r="C56" s="38"/>
      <c r="D56" s="39"/>
      <c r="E56" s="146"/>
      <c r="F56" s="39"/>
      <c r="G56" s="39"/>
      <c r="H56" s="39"/>
      <c r="I56" s="141"/>
      <c r="J56" s="41"/>
      <c r="K56" s="26"/>
      <c r="L56" s="26"/>
      <c r="M56" s="63"/>
      <c r="N56" s="26"/>
      <c r="O56" s="26"/>
      <c r="P56" s="26"/>
      <c r="Q56" s="26"/>
      <c r="R56" s="49"/>
      <c r="S56" s="40"/>
    </row>
  </sheetData>
  <sheetProtection/>
  <mergeCells count="32">
    <mergeCell ref="A1:C2"/>
    <mergeCell ref="D1:H1"/>
    <mergeCell ref="I1:O1"/>
    <mergeCell ref="P1:Q1"/>
    <mergeCell ref="D2:H2"/>
    <mergeCell ref="I2:M2"/>
    <mergeCell ref="N2:O2"/>
    <mergeCell ref="D4:G4"/>
    <mergeCell ref="A31:R31"/>
    <mergeCell ref="B32:F32"/>
    <mergeCell ref="I32:R32"/>
    <mergeCell ref="B33:F33"/>
    <mergeCell ref="I33:R33"/>
    <mergeCell ref="T35:AB38"/>
    <mergeCell ref="B36:D36"/>
    <mergeCell ref="L36:R36"/>
    <mergeCell ref="B37:D37"/>
    <mergeCell ref="L37:R37"/>
    <mergeCell ref="A38:R38"/>
    <mergeCell ref="B39:R39"/>
    <mergeCell ref="A40:R40"/>
    <mergeCell ref="A41:R41"/>
    <mergeCell ref="B34:F34"/>
    <mergeCell ref="I34:R34"/>
    <mergeCell ref="B35:D35"/>
    <mergeCell ref="L35:R35"/>
    <mergeCell ref="AH4:AJ4"/>
    <mergeCell ref="S4:U4"/>
    <mergeCell ref="V4:X4"/>
    <mergeCell ref="Y4:AA4"/>
    <mergeCell ref="AB4:AD4"/>
    <mergeCell ref="AE4:AG4"/>
  </mergeCells>
  <printOptions gridLines="1" horizontalCentered="1" verticalCentered="1"/>
  <pageMargins left="0.31496062992125984" right="0.31496062992125984" top="1.3385826771653544" bottom="0.35433070866141736" header="0.5118110236220472" footer="0.11811023622047245"/>
  <pageSetup fitToHeight="1" fitToWidth="1" orientation="portrait" paperSize="9" scale="87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2022&amp;R&amp;"-,Έντονη γραφή"&amp;14&amp;D</oddHeader>
    <oddFooter>&amp;LΑΓΩΝ. ΠΕΡΙΟΔΟΣ  2022&amp;CΑΞΙΟΛΟΓΗΣΗ ΑΝΕΠΙΣΗΜΗ, 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2022-12-11T20:56:48Z</cp:lastPrinted>
  <dcterms:created xsi:type="dcterms:W3CDTF">2013-08-01T20:00:50Z</dcterms:created>
  <dcterms:modified xsi:type="dcterms:W3CDTF">2023-01-09T10:39:27Z</dcterms:modified>
  <cp:category/>
  <cp:version/>
  <cp:contentType/>
  <cp:contentStatus/>
</cp:coreProperties>
</file>